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.shortcut-targets-by-id\0B0Y-8GaCprN-NjJoVzVGVndjN2M\SOIL 4234\FA2021\"/>
    </mc:Choice>
  </mc:AlternateContent>
  <xr:revisionPtr revIDLastSave="0" documentId="13_ncr:1_{3EA2A624-8EC0-4BAE-819D-389183200E80}" xr6:coauthVersionLast="46" xr6:coauthVersionMax="46" xr10:uidLastSave="{00000000-0000-0000-0000-000000000000}"/>
  <bookViews>
    <workbookView xWindow="25080" yWindow="-660" windowWidth="29040" windowHeight="15840" xr2:uid="{83275CE3-0ECA-4DD0-8860-29890554DFB2}"/>
  </bookViews>
  <sheets>
    <sheet name="Soil Analysis " sheetId="1" r:id="rId1"/>
    <sheet name="P &amp; K Rec" sheetId="2" r:id="rId2"/>
    <sheet name="Lime Rec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<sst xmlns="http://schemas.openxmlformats.org/spreadsheetml/2006/main" count="161" uniqueCount="92">
  <si>
    <t>Sample</t>
  </si>
  <si>
    <t>Acres</t>
  </si>
  <si>
    <t>Crop</t>
  </si>
  <si>
    <t>pH</t>
  </si>
  <si>
    <t>Buffer</t>
  </si>
  <si>
    <t>Lime Req</t>
  </si>
  <si>
    <r>
      <t>NO</t>
    </r>
    <r>
      <rPr>
        <b/>
        <vertAlign val="subscript"/>
        <sz val="12"/>
        <color theme="1"/>
        <rFont val="Times New Roman"/>
        <family val="1"/>
      </rPr>
      <t>3</t>
    </r>
    <r>
      <rPr>
        <b/>
        <sz val="12"/>
        <color theme="1"/>
        <rFont val="Times New Roman"/>
        <family val="1"/>
      </rPr>
      <t>-N</t>
    </r>
  </si>
  <si>
    <t>N Req</t>
  </si>
  <si>
    <t>P</t>
  </si>
  <si>
    <t>P2O5 Req.</t>
  </si>
  <si>
    <t>K</t>
  </si>
  <si>
    <t>K2O Req.</t>
  </si>
  <si>
    <t>Amount of fertilizer</t>
  </si>
  <si>
    <t>Cost Per Input</t>
  </si>
  <si>
    <t>Lime</t>
  </si>
  <si>
    <t>Total N</t>
  </si>
  <si>
    <t>P2O5</t>
  </si>
  <si>
    <t>K2O</t>
  </si>
  <si>
    <t>Yield Goal bu/ac</t>
  </si>
  <si>
    <t>lbs/ac</t>
  </si>
  <si>
    <t>Tons/ac</t>
  </si>
  <si>
    <t>$/ac</t>
  </si>
  <si>
    <t xml:space="preserve">Price's </t>
  </si>
  <si>
    <t>N</t>
  </si>
  <si>
    <t>Product</t>
  </si>
  <si>
    <t>$</t>
  </si>
  <si>
    <t>Comp</t>
  </si>
  <si>
    <t>Wheat</t>
  </si>
  <si>
    <t>L1-S1</t>
  </si>
  <si>
    <t>L1-S2</t>
  </si>
  <si>
    <t>L1-S3</t>
  </si>
  <si>
    <t>L1-S4</t>
  </si>
  <si>
    <t>L1-S5</t>
  </si>
  <si>
    <t>L1-S6</t>
  </si>
  <si>
    <t>L1-S7</t>
  </si>
  <si>
    <t>L1-S8</t>
  </si>
  <si>
    <t>L1-S9</t>
  </si>
  <si>
    <t>L1-S10</t>
  </si>
  <si>
    <t>L1-S11</t>
  </si>
  <si>
    <t>L1-S12</t>
  </si>
  <si>
    <t>L1-S13</t>
  </si>
  <si>
    <t>L1-S14</t>
  </si>
  <si>
    <t>L1-S15</t>
  </si>
  <si>
    <t>L1-S16</t>
  </si>
  <si>
    <t>L1-S17</t>
  </si>
  <si>
    <t>L1-S18</t>
  </si>
  <si>
    <t>L1-S19</t>
  </si>
  <si>
    <t>L1-S20</t>
  </si>
  <si>
    <t>L1-S21</t>
  </si>
  <si>
    <t>L1-S22</t>
  </si>
  <si>
    <t>L1-S23</t>
  </si>
  <si>
    <t>L1-S24</t>
  </si>
  <si>
    <t>L1-S25</t>
  </si>
  <si>
    <t>L1-S26</t>
  </si>
  <si>
    <t>L1-S27</t>
  </si>
  <si>
    <t>L1-S28</t>
  </si>
  <si>
    <t>L1-S29</t>
  </si>
  <si>
    <t>L1-S30</t>
  </si>
  <si>
    <t>L1-S31</t>
  </si>
  <si>
    <t>L1-S32</t>
  </si>
  <si>
    <t>L1-S33</t>
  </si>
  <si>
    <t>L1-S34</t>
  </si>
  <si>
    <t>L1-S35</t>
  </si>
  <si>
    <t>L1-S36</t>
  </si>
  <si>
    <t>L1-S37</t>
  </si>
  <si>
    <t>L1-S38</t>
  </si>
  <si>
    <t>L1-S39</t>
  </si>
  <si>
    <t>L1-S40</t>
  </si>
  <si>
    <t>L1-S41</t>
  </si>
  <si>
    <t>L1-S42</t>
  </si>
  <si>
    <t>L1-S43</t>
  </si>
  <si>
    <t>L1-S44</t>
  </si>
  <si>
    <t>L1-S45</t>
  </si>
  <si>
    <t>L1-S46</t>
  </si>
  <si>
    <t>L1-S47</t>
  </si>
  <si>
    <t>L1-S48</t>
  </si>
  <si>
    <t>L1-S49</t>
  </si>
  <si>
    <t>L1-S50</t>
  </si>
  <si>
    <t>Soil Sampling Method</t>
  </si>
  <si>
    <t>Random Sampling</t>
  </si>
  <si>
    <t>Grid Sampling</t>
  </si>
  <si>
    <t>Total Amount of Fertilizer Needed lbs/ac</t>
  </si>
  <si>
    <t>Total Cost Per Input $/ac</t>
  </si>
  <si>
    <t>Total Applicatoin Cost</t>
  </si>
  <si>
    <t>Soil Test P</t>
  </si>
  <si>
    <t>P Needed</t>
  </si>
  <si>
    <t>Soil Test K</t>
  </si>
  <si>
    <t>K Needed</t>
  </si>
  <si>
    <t>ECCE Lime</t>
  </si>
  <si>
    <t>Unit</t>
  </si>
  <si>
    <t>ton</t>
  </si>
  <si>
    <t>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</si>
</sst>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vertAlign val="subscript"/>
      <sz val="12"/>
      <color theme="1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b/>
      <sz val="12"/>
      <color theme="1"/>
      <name val="Calibri "/>
    </font>
    <font>
      <sz val="12"/>
      <color theme="1"/>
      <name val="Calibri 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2">
    <xf numFmtId="0" fontId="0" fillId="0" borderId="0" xfId="0"/>
    <xf numFmtId="0" fontId="5" fillId="2" borderId="3" xfId="1" applyFont="1" applyBorder="1" applyAlignment="1">
      <alignment horizontal="center" vertical="center" wrapText="1"/>
    </xf>
    <xf numFmtId="0" fontId="5" fillId="2" borderId="8" xfId="1" applyFont="1" applyBorder="1" applyAlignment="1">
      <alignment horizontal="center" vertical="center" wrapText="1"/>
    </xf>
    <xf numFmtId="0" fontId="5" fillId="2" borderId="7" xfId="1" applyFont="1" applyBorder="1" applyAlignment="1">
      <alignment horizontal="center" vertical="center" wrapText="1"/>
    </xf>
    <xf numFmtId="0" fontId="5" fillId="2" borderId="9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16" xfId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Border="1" applyAlignment="1">
      <alignment horizontal="center" vertical="center"/>
    </xf>
    <xf numFmtId="1" fontId="9" fillId="0" borderId="0" xfId="0" applyNumberFormat="1" applyFont="1" applyBorder="1" applyAlignment="1">
      <alignment horizontal="center" vertical="center" wrapText="1"/>
    </xf>
    <xf numFmtId="0" fontId="5" fillId="2" borderId="4" xfId="1" applyFont="1" applyBorder="1" applyAlignment="1">
      <alignment horizontal="center"/>
    </xf>
    <xf numFmtId="0" fontId="5" fillId="2" borderId="5" xfId="1" applyFont="1" applyBorder="1" applyAlignment="1">
      <alignment horizontal="center"/>
    </xf>
    <xf numFmtId="0" fontId="5" fillId="2" borderId="1" xfId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" fontId="9" fillId="0" borderId="12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2" borderId="3" xfId="1" applyFont="1" applyBorder="1" applyAlignment="1">
      <alignment horizontal="center" vertical="center" wrapText="1"/>
    </xf>
    <xf numFmtId="0" fontId="5" fillId="2" borderId="7" xfId="1" applyFont="1" applyBorder="1" applyAlignment="1">
      <alignment horizontal="center" vertical="center" wrapText="1"/>
    </xf>
    <xf numFmtId="0" fontId="5" fillId="2" borderId="3" xfId="1" applyFont="1" applyBorder="1" applyAlignment="1">
      <alignment horizontal="center"/>
    </xf>
    <xf numFmtId="0" fontId="5" fillId="2" borderId="4" xfId="1" applyFont="1" applyBorder="1" applyAlignment="1">
      <alignment horizontal="center"/>
    </xf>
    <xf numFmtId="0" fontId="5" fillId="2" borderId="6" xfId="1" applyFont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5" fillId="2" borderId="15" xfId="1" applyFont="1" applyBorder="1" applyAlignment="1">
      <alignment horizontal="center"/>
    </xf>
    <xf numFmtId="0" fontId="5" fillId="2" borderId="17" xfId="1" applyFont="1" applyBorder="1" applyAlignment="1">
      <alignment horizontal="center"/>
    </xf>
    <xf numFmtId="0" fontId="5" fillId="2" borderId="16" xfId="1" applyFont="1" applyBorder="1" applyAlignment="1">
      <alignment horizontal="center"/>
    </xf>
    <xf numFmtId="0" fontId="5" fillId="2" borderId="18" xfId="1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2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2" borderId="2" xfId="1" applyFont="1" applyBorder="1" applyAlignment="1">
      <alignment horizontal="center" vertical="center"/>
    </xf>
    <xf numFmtId="0" fontId="5" fillId="2" borderId="25" xfId="1" applyFont="1" applyBorder="1" applyAlignment="1">
      <alignment horizontal="center" vertical="center"/>
    </xf>
    <xf numFmtId="0" fontId="5" fillId="2" borderId="26" xfId="1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11" fillId="2" borderId="10" xfId="1" applyFont="1" applyBorder="1" applyAlignment="1">
      <alignment horizontal="center" vertical="center"/>
    </xf>
    <xf numFmtId="0" fontId="11" fillId="2" borderId="10" xfId="1" applyFont="1" applyBorder="1" applyAlignment="1">
      <alignment horizontal="center" vertical="center" wrapText="1"/>
    </xf>
    <xf numFmtId="0" fontId="11" fillId="2" borderId="19" xfId="1" applyFont="1" applyBorder="1" applyAlignment="1">
      <alignment horizontal="center" vertical="center" wrapText="1"/>
    </xf>
    <xf numFmtId="0" fontId="11" fillId="2" borderId="0" xfId="1" applyFont="1" applyBorder="1" applyAlignment="1">
      <alignment horizontal="center" vertical="center"/>
    </xf>
    <xf numFmtId="0" fontId="11" fillId="2" borderId="0" xfId="1" applyFont="1" applyBorder="1" applyAlignment="1">
      <alignment horizontal="center" vertical="center" wrapText="1"/>
    </xf>
    <xf numFmtId="0" fontId="11" fillId="2" borderId="20" xfId="1" applyFont="1" applyBorder="1" applyAlignment="1">
      <alignment horizontal="center" vertical="center" wrapText="1"/>
    </xf>
    <xf numFmtId="0" fontId="11" fillId="2" borderId="14" xfId="1" applyFont="1" applyBorder="1" applyAlignment="1">
      <alignment horizontal="center" vertical="center"/>
    </xf>
    <xf numFmtId="0" fontId="11" fillId="2" borderId="14" xfId="1" applyFont="1" applyBorder="1" applyAlignment="1">
      <alignment horizontal="center" vertical="center" wrapText="1"/>
    </xf>
    <xf numFmtId="0" fontId="11" fillId="2" borderId="21" xfId="1" applyFont="1" applyBorder="1" applyAlignment="1">
      <alignment horizontal="center" vertical="center" wrapText="1"/>
    </xf>
    <xf numFmtId="16" fontId="8" fillId="0" borderId="30" xfId="0" applyNumberFormat="1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"/>
    </xf>
    <xf numFmtId="0" fontId="9" fillId="0" borderId="32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" fontId="9" fillId="0" borderId="32" xfId="0" applyNumberFormat="1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/>
    </xf>
    <xf numFmtId="1" fontId="9" fillId="0" borderId="32" xfId="0" applyNumberFormat="1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0" fillId="0" borderId="31" xfId="0" applyBorder="1" applyAlignment="1">
      <alignment horizont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Wheat 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6.162707786526684E-2"/>
                  <c:y val="-0.59227653834937299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lt1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300" b="1" baseline="0"/>
                      <a:t>y = 0.0134x</a:t>
                    </a:r>
                    <a:r>
                      <a:rPr lang="en-US" sz="1300" b="1" baseline="30000"/>
                      <a:t>2</a:t>
                    </a:r>
                    <a:r>
                      <a:rPr lang="en-US" sz="1300" b="1" baseline="0"/>
                      <a:t> - 2.0767x + 79.15</a:t>
                    </a:r>
                    <a:endParaRPr lang="en-US" sz="13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'[1]Wheat P &amp; K Rec'!$A$3:$A$7</c:f>
              <c:numCache>
                <c:formatCode>General</c:formatCode>
                <c:ptCount val="5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40</c:v>
                </c:pt>
                <c:pt idx="4">
                  <c:v>65</c:v>
                </c:pt>
              </c:numCache>
            </c:numRef>
          </c:xVal>
          <c:yVal>
            <c:numRef>
              <c:f>'[1]Wheat P &amp; K Rec'!$B$3:$B$7</c:f>
              <c:numCache>
                <c:formatCode>General</c:formatCode>
                <c:ptCount val="5"/>
                <c:pt idx="0">
                  <c:v>80</c:v>
                </c:pt>
                <c:pt idx="1">
                  <c:v>60</c:v>
                </c:pt>
                <c:pt idx="2">
                  <c:v>40</c:v>
                </c:pt>
                <c:pt idx="3">
                  <c:v>20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ED-4BE6-8484-0378500D1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9832399"/>
        <c:axId val="1494545471"/>
      </c:scatterChart>
      <c:valAx>
        <c:axId val="15898323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545471"/>
        <c:crosses val="autoZero"/>
        <c:crossBetween val="midCat"/>
      </c:valAx>
      <c:valAx>
        <c:axId val="1494545471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8983239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Wheat 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7.9657917760279959E-2"/>
                  <c:y val="-0.55470691163604546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lt1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300" b="1" baseline="0"/>
                      <a:t>y = -0.0006x</a:t>
                    </a:r>
                    <a:r>
                      <a:rPr lang="en-US" sz="1300" b="1" baseline="30000"/>
                      <a:t>2</a:t>
                    </a:r>
                    <a:r>
                      <a:rPr lang="en-US" sz="1300" b="1" baseline="0"/>
                      <a:t> - 0.0745x + 59.729</a:t>
                    </a:r>
                    <a:endParaRPr lang="en-US" sz="13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'[1]Wheat P &amp; K Rec'!$A$21:$A$25</c:f>
              <c:numCache>
                <c:formatCode>General</c:formatCode>
                <c:ptCount val="5"/>
                <c:pt idx="0">
                  <c:v>0</c:v>
                </c:pt>
                <c:pt idx="1">
                  <c:v>75</c:v>
                </c:pt>
                <c:pt idx="2">
                  <c:v>125</c:v>
                </c:pt>
                <c:pt idx="3">
                  <c:v>200</c:v>
                </c:pt>
                <c:pt idx="4">
                  <c:v>250</c:v>
                </c:pt>
              </c:numCache>
            </c:numRef>
          </c:xVal>
          <c:yVal>
            <c:numRef>
              <c:f>'[1]Wheat P &amp; K Rec'!$B$21:$B$25</c:f>
              <c:numCache>
                <c:formatCode>General</c:formatCode>
                <c:ptCount val="5"/>
                <c:pt idx="0">
                  <c:v>60</c:v>
                </c:pt>
                <c:pt idx="1">
                  <c:v>50</c:v>
                </c:pt>
                <c:pt idx="2">
                  <c:v>40</c:v>
                </c:pt>
                <c:pt idx="3">
                  <c:v>20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F7-455D-88C3-585D98D3D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5251951"/>
        <c:axId val="1665258607"/>
      </c:scatterChart>
      <c:valAx>
        <c:axId val="16652519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258607"/>
        <c:crosses val="autoZero"/>
        <c:crossBetween val="midCat"/>
      </c:valAx>
      <c:valAx>
        <c:axId val="166525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652519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Lime Rec</a:t>
            </a:r>
          </a:p>
        </c:rich>
      </c:tx>
      <c:layout>
        <c:manualLayout>
          <c:xMode val="edge"/>
          <c:yMode val="edge"/>
          <c:x val="0.4629790026246719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trendline>
            <c:spPr>
              <a:ln w="25400" cap="rnd">
                <a:solidFill>
                  <a:schemeClr val="accent1">
                    <a:alpha val="50000"/>
                  </a:schemeClr>
                </a:solidFill>
              </a:ln>
              <a:effectLst/>
            </c:spPr>
            <c:trendlineType val="poly"/>
            <c:order val="2"/>
            <c:dispRSqr val="0"/>
            <c:dispEq val="1"/>
            <c:trendlineLbl>
              <c:layout>
                <c:manualLayout>
                  <c:x val="0.12704024496937882"/>
                  <c:y val="-0.4848458005249343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lt1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300" b="1" baseline="0"/>
                      <a:t>y = 2.5058x</a:t>
                    </a:r>
                    <a:r>
                      <a:rPr lang="en-US" sz="1300" b="1" baseline="30000"/>
                      <a:t>2</a:t>
                    </a:r>
                    <a:r>
                      <a:rPr lang="en-US" sz="1300" b="1" baseline="0"/>
                      <a:t> - 37.642x + 141.3</a:t>
                    </a:r>
                    <a:endParaRPr lang="en-US" sz="13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'[1]Lime Rec'!$A$2:$A$12</c:f>
              <c:numCache>
                <c:formatCode>General</c:formatCode>
                <c:ptCount val="11"/>
                <c:pt idx="0">
                  <c:v>6.2</c:v>
                </c:pt>
                <c:pt idx="1">
                  <c:v>6.3</c:v>
                </c:pt>
                <c:pt idx="2">
                  <c:v>6.4</c:v>
                </c:pt>
                <c:pt idx="3">
                  <c:v>6.5</c:v>
                </c:pt>
                <c:pt idx="4">
                  <c:v>6.6</c:v>
                </c:pt>
                <c:pt idx="5">
                  <c:v>6.7</c:v>
                </c:pt>
                <c:pt idx="6">
                  <c:v>6.8</c:v>
                </c:pt>
                <c:pt idx="7">
                  <c:v>6.9</c:v>
                </c:pt>
                <c:pt idx="8">
                  <c:v>7</c:v>
                </c:pt>
                <c:pt idx="9">
                  <c:v>7.1</c:v>
                </c:pt>
                <c:pt idx="10">
                  <c:v>7.2</c:v>
                </c:pt>
              </c:numCache>
            </c:numRef>
          </c:xVal>
          <c:yVal>
            <c:numRef>
              <c:f>'[1]Lime Rec'!$B$2:$B$12</c:f>
              <c:numCache>
                <c:formatCode>General</c:formatCode>
                <c:ptCount val="11"/>
                <c:pt idx="0">
                  <c:v>4.2</c:v>
                </c:pt>
                <c:pt idx="1">
                  <c:v>3.7</c:v>
                </c:pt>
                <c:pt idx="2">
                  <c:v>3.1</c:v>
                </c:pt>
                <c:pt idx="3">
                  <c:v>2.5</c:v>
                </c:pt>
                <c:pt idx="4">
                  <c:v>1.9</c:v>
                </c:pt>
                <c:pt idx="5">
                  <c:v>1.4</c:v>
                </c:pt>
                <c:pt idx="6">
                  <c:v>1.2</c:v>
                </c:pt>
                <c:pt idx="7">
                  <c:v>1</c:v>
                </c:pt>
                <c:pt idx="8">
                  <c:v>0.7</c:v>
                </c:pt>
                <c:pt idx="9">
                  <c:v>0.5</c:v>
                </c:pt>
                <c:pt idx="1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0F8-4110-81AD-AB69905EF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3160751"/>
        <c:axId val="1673171151"/>
      </c:scatterChart>
      <c:valAx>
        <c:axId val="167316075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Buffer</a:t>
                </a:r>
              </a:p>
            </c:rich>
          </c:tx>
          <c:layout>
            <c:manualLayout>
              <c:xMode val="edge"/>
              <c:yMode val="edge"/>
              <c:x val="0.49383552055993002"/>
              <c:y val="0.906458151064450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171151"/>
        <c:crosses val="autoZero"/>
        <c:crossBetween val="midCat"/>
      </c:valAx>
      <c:valAx>
        <c:axId val="1673171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Lime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424124380285797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31607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2</xdr:row>
      <xdr:rowOff>114300</xdr:rowOff>
    </xdr:from>
    <xdr:to>
      <xdr:col>9</xdr:col>
      <xdr:colOff>200025</xdr:colOff>
      <xdr:row>2</xdr:row>
      <xdr:rowOff>114300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6D86D688-F671-40B3-ADD2-FB5EC4EB0886}"/>
            </a:ext>
          </a:extLst>
        </xdr:cNvPr>
        <xdr:cNvCxnSpPr/>
      </xdr:nvCxnSpPr>
      <xdr:spPr>
        <a:xfrm>
          <a:off x="4724400" y="495300"/>
          <a:ext cx="1219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323850</xdr:colOff>
      <xdr:row>2</xdr:row>
      <xdr:rowOff>114300</xdr:rowOff>
    </xdr:from>
    <xdr:to>
      <xdr:col>12</xdr:col>
      <xdr:colOff>381000</xdr:colOff>
      <xdr:row>2</xdr:row>
      <xdr:rowOff>114300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68150602-D747-4724-B487-838A74C2D4BA}"/>
            </a:ext>
          </a:extLst>
        </xdr:cNvPr>
        <xdr:cNvCxnSpPr/>
      </xdr:nvCxnSpPr>
      <xdr:spPr>
        <a:xfrm>
          <a:off x="6896100" y="495300"/>
          <a:ext cx="1276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57150</xdr:colOff>
      <xdr:row>2</xdr:row>
      <xdr:rowOff>114300</xdr:rowOff>
    </xdr:from>
    <xdr:to>
      <xdr:col>15</xdr:col>
      <xdr:colOff>24765</xdr:colOff>
      <xdr:row>2</xdr:row>
      <xdr:rowOff>114300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7B5F21B-15C3-428F-A895-C063EE29ED7C}"/>
            </a:ext>
          </a:extLst>
        </xdr:cNvPr>
        <xdr:cNvCxnSpPr/>
      </xdr:nvCxnSpPr>
      <xdr:spPr>
        <a:xfrm>
          <a:off x="9067800" y="495300"/>
          <a:ext cx="57721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600075</xdr:colOff>
      <xdr:row>2</xdr:row>
      <xdr:rowOff>104775</xdr:rowOff>
    </xdr:from>
    <xdr:to>
      <xdr:col>16</xdr:col>
      <xdr:colOff>539115</xdr:colOff>
      <xdr:row>2</xdr:row>
      <xdr:rowOff>104775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3E330F3-7FC6-4773-9A7B-24F6767E29CE}"/>
            </a:ext>
          </a:extLst>
        </xdr:cNvPr>
        <xdr:cNvCxnSpPr/>
      </xdr:nvCxnSpPr>
      <xdr:spPr>
        <a:xfrm>
          <a:off x="10220325" y="485775"/>
          <a:ext cx="54864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57150</xdr:colOff>
      <xdr:row>2</xdr:row>
      <xdr:rowOff>104775</xdr:rowOff>
    </xdr:from>
    <xdr:to>
      <xdr:col>18</xdr:col>
      <xdr:colOff>15240</xdr:colOff>
      <xdr:row>2</xdr:row>
      <xdr:rowOff>104775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5ABB1BA-3BB1-49EB-8A43-7AC05694CD3E}"/>
            </a:ext>
          </a:extLst>
        </xdr:cNvPr>
        <xdr:cNvCxnSpPr/>
      </xdr:nvCxnSpPr>
      <xdr:spPr>
        <a:xfrm>
          <a:off x="10896600" y="485775"/>
          <a:ext cx="56769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552450</xdr:colOff>
      <xdr:row>2</xdr:row>
      <xdr:rowOff>104775</xdr:rowOff>
    </xdr:from>
    <xdr:to>
      <xdr:col>20</xdr:col>
      <xdr:colOff>501015</xdr:colOff>
      <xdr:row>2</xdr:row>
      <xdr:rowOff>104775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37CD19EB-97B5-42C4-904F-10F8F0E2BF5A}"/>
            </a:ext>
          </a:extLst>
        </xdr:cNvPr>
        <xdr:cNvCxnSpPr/>
      </xdr:nvCxnSpPr>
      <xdr:spPr>
        <a:xfrm>
          <a:off x="12611100" y="485775"/>
          <a:ext cx="55816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419100</xdr:colOff>
      <xdr:row>0</xdr:row>
      <xdr:rowOff>114301</xdr:rowOff>
    </xdr:from>
    <xdr:to>
      <xdr:col>34</xdr:col>
      <xdr:colOff>38100</xdr:colOff>
      <xdr:row>5</xdr:row>
      <xdr:rowOff>19051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F6B4D6D7-D94B-48A5-90AA-E2BBF84AB8B6}"/>
            </a:ext>
          </a:extLst>
        </xdr:cNvPr>
        <xdr:cNvSpPr txBox="1"/>
      </xdr:nvSpPr>
      <xdr:spPr>
        <a:xfrm>
          <a:off x="15916275" y="114301"/>
          <a:ext cx="5105400" cy="895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You will need to</a:t>
          </a:r>
          <a:r>
            <a:rPr lang="en-US" sz="1100" baseline="0"/>
            <a:t> complete everyting that is highligted in red.</a:t>
          </a:r>
        </a:p>
        <a:p>
          <a:endParaRPr lang="en-US" sz="1100" baseline="0"/>
        </a:p>
        <a:p>
          <a:r>
            <a:rPr lang="en-US" sz="1100" baseline="0"/>
            <a:t>Remember to use the prices given in the table above to correctly complete the cost</a:t>
          </a:r>
        </a:p>
        <a:p>
          <a:r>
            <a:rPr lang="en-US" sz="1100" baseline="0"/>
            <a:t>Per Input section.</a:t>
          </a:r>
        </a:p>
        <a:p>
          <a:endParaRPr lang="en-US" sz="1100" baseline="0"/>
        </a:p>
      </xdr:txBody>
    </xdr:sp>
    <xdr:clientData/>
  </xdr:twoCellAnchor>
  <xdr:twoCellAnchor>
    <xdr:from>
      <xdr:col>22</xdr:col>
      <xdr:colOff>247650</xdr:colOff>
      <xdr:row>15</xdr:row>
      <xdr:rowOff>95250</xdr:rowOff>
    </xdr:from>
    <xdr:to>
      <xdr:col>32</xdr:col>
      <xdr:colOff>381000</xdr:colOff>
      <xdr:row>22</xdr:row>
      <xdr:rowOff>180975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C5367F0-7792-4B02-A7DD-D1378C6B313B}"/>
            </a:ext>
          </a:extLst>
        </xdr:cNvPr>
        <xdr:cNvSpPr txBox="1"/>
      </xdr:nvSpPr>
      <xdr:spPr>
        <a:xfrm>
          <a:off x="13916025" y="3124200"/>
          <a:ext cx="6229350" cy="1485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</a:t>
          </a:r>
          <a:r>
            <a:rPr lang="en-US" sz="1100" baseline="0"/>
            <a:t> </a:t>
          </a:r>
          <a:r>
            <a:rPr lang="en-US" sz="1100"/>
            <a:t>Which sampling</a:t>
          </a:r>
          <a:r>
            <a:rPr lang="en-US" sz="1100" baseline="0"/>
            <a:t> method applies the most and the least amount of nutrients?</a:t>
          </a:r>
        </a:p>
        <a:p>
          <a:endParaRPr lang="en-US" sz="1100" baseline="0"/>
        </a:p>
        <a:p>
          <a:endParaRPr lang="en-US" sz="1100" baseline="0"/>
        </a:p>
        <a:p>
          <a:r>
            <a:rPr lang="en-US" sz="1100" baseline="0"/>
            <a:t>2. Which of these sampling methods is more economical?</a:t>
          </a:r>
        </a:p>
        <a:p>
          <a:endParaRPr lang="en-US" sz="1100" baseline="0"/>
        </a:p>
        <a:p>
          <a:endParaRPr lang="en-US" sz="1100" baseline="0"/>
        </a:p>
        <a:p>
          <a:r>
            <a:rPr lang="en-US" sz="1100" baseline="0"/>
            <a:t>3. Why is the sampling method from question two more ecomomical?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466725</xdr:colOff>
      <xdr:row>0</xdr:row>
      <xdr:rowOff>76200</xdr:rowOff>
    </xdr:from>
    <xdr:to>
      <xdr:col>11</xdr:col>
      <xdr:colOff>161925</xdr:colOff>
      <xdr:row>14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438BB1-2E8F-4E98-9519-9C1552BF6B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23</xdr:row>
      <xdr:rowOff>0</xdr:rowOff>
    </xdr:from>
    <xdr:to>
      <xdr:col>10</xdr:col>
      <xdr:colOff>304800</xdr:colOff>
      <xdr:row>37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C570099-7597-4249-A38A-331068AD8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13</xdr:col>
      <xdr:colOff>552450</xdr:colOff>
      <xdr:row>21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5B58A8-4D1B-4052-851F-CD4AC85A38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ab%202%20Soil%20Sampling/Lab%202%20Soil%20Sampling%20Excel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il Analysis"/>
      <sheetName val="Wheat P &amp; K Rec"/>
      <sheetName val="Lime Rec"/>
    </sheetNames>
    <sheetDataSet>
      <sheetData sheetId="0"/>
      <sheetData sheetId="1">
        <row r="3">
          <cell r="A3">
            <v>0</v>
          </cell>
          <cell r="B3">
            <v>80</v>
          </cell>
        </row>
        <row r="4">
          <cell r="A4">
            <v>10</v>
          </cell>
          <cell r="B4">
            <v>60</v>
          </cell>
        </row>
        <row r="5">
          <cell r="A5">
            <v>20</v>
          </cell>
          <cell r="B5">
            <v>40</v>
          </cell>
        </row>
        <row r="6">
          <cell r="A6">
            <v>40</v>
          </cell>
          <cell r="B6">
            <v>20</v>
          </cell>
        </row>
        <row r="7">
          <cell r="A7">
            <v>65</v>
          </cell>
          <cell r="B7">
            <v>0</v>
          </cell>
        </row>
        <row r="21">
          <cell r="A21">
            <v>0</v>
          </cell>
          <cell r="B21">
            <v>60</v>
          </cell>
        </row>
        <row r="22">
          <cell r="A22">
            <v>75</v>
          </cell>
          <cell r="B22">
            <v>50</v>
          </cell>
        </row>
        <row r="23">
          <cell r="A23">
            <v>125</v>
          </cell>
          <cell r="B23">
            <v>40</v>
          </cell>
        </row>
        <row r="24">
          <cell r="A24">
            <v>200</v>
          </cell>
          <cell r="B24">
            <v>20</v>
          </cell>
        </row>
        <row r="25">
          <cell r="A25">
            <v>250</v>
          </cell>
          <cell r="B25">
            <v>0</v>
          </cell>
        </row>
      </sheetData>
      <sheetData sheetId="2">
        <row r="2">
          <cell r="A2">
            <v>6.2</v>
          </cell>
          <cell r="B2">
            <v>4.2</v>
          </cell>
        </row>
        <row r="3">
          <cell r="A3">
            <v>6.3</v>
          </cell>
          <cell r="B3">
            <v>3.7</v>
          </cell>
        </row>
        <row r="4">
          <cell r="A4">
            <v>6.4</v>
          </cell>
          <cell r="B4">
            <v>3.1</v>
          </cell>
        </row>
        <row r="5">
          <cell r="A5">
            <v>6.5</v>
          </cell>
          <cell r="B5">
            <v>2.5</v>
          </cell>
        </row>
        <row r="6">
          <cell r="A6">
            <v>6.6</v>
          </cell>
          <cell r="B6">
            <v>1.9</v>
          </cell>
        </row>
        <row r="7">
          <cell r="A7">
            <v>6.7</v>
          </cell>
          <cell r="B7">
            <v>1.4</v>
          </cell>
        </row>
        <row r="8">
          <cell r="A8">
            <v>6.8</v>
          </cell>
          <cell r="B8">
            <v>1.2</v>
          </cell>
        </row>
        <row r="9">
          <cell r="A9">
            <v>6.9</v>
          </cell>
          <cell r="B9">
            <v>1</v>
          </cell>
        </row>
        <row r="10">
          <cell r="A10">
            <v>7</v>
          </cell>
          <cell r="B10">
            <v>0.7</v>
          </cell>
        </row>
        <row r="11">
          <cell r="A11">
            <v>7.1</v>
          </cell>
          <cell r="B11">
            <v>0.5</v>
          </cell>
        </row>
        <row r="12">
          <cell r="A12">
            <v>7.2</v>
          </cell>
          <cell r="B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6A364-BB3D-4710-BCE6-3068D73851DE}">
  <dimension ref="A1:AH60"/>
  <sheetViews>
    <sheetView tabSelected="1" topLeftCell="F1" workbookViewId="0">
      <selection activeCell="Z18" sqref="Z18"/>
    </sheetView>
  </sheetViews>
  <sheetFormatPr defaultRowHeight="15"/>
  <cols>
    <col min="1" max="1" width="9.7109375" style="5" customWidth="1"/>
    <col min="2" max="3" width="9.140625" style="5"/>
    <col min="4" max="4" width="12.42578125" style="5" customWidth="1"/>
    <col min="5" max="24" width="9.140625" style="5"/>
  </cols>
  <sheetData>
    <row r="1" spans="1:34" ht="15" customHeight="1">
      <c r="A1" s="60" t="s">
        <v>0</v>
      </c>
      <c r="B1" s="63" t="s">
        <v>1</v>
      </c>
      <c r="C1" s="66" t="s">
        <v>2</v>
      </c>
      <c r="D1" s="63" t="s">
        <v>18</v>
      </c>
      <c r="E1" s="69" t="s">
        <v>3</v>
      </c>
      <c r="F1" s="69" t="s">
        <v>4</v>
      </c>
      <c r="G1" s="77" t="s">
        <v>5</v>
      </c>
      <c r="H1" s="72" t="s">
        <v>6</v>
      </c>
      <c r="I1" s="74" t="s">
        <v>7</v>
      </c>
      <c r="J1" s="72" t="s">
        <v>8</v>
      </c>
      <c r="K1" s="74" t="s">
        <v>9</v>
      </c>
      <c r="L1" s="75" t="s">
        <v>10</v>
      </c>
      <c r="M1" s="50" t="s">
        <v>11</v>
      </c>
      <c r="N1" s="1"/>
      <c r="O1" s="17" t="s">
        <v>12</v>
      </c>
      <c r="P1" s="18"/>
      <c r="Q1" s="19"/>
      <c r="R1" s="52" t="s">
        <v>13</v>
      </c>
      <c r="S1" s="53"/>
      <c r="T1" s="53"/>
      <c r="U1" s="54"/>
      <c r="W1" s="38" t="s">
        <v>22</v>
      </c>
      <c r="X1" s="80"/>
      <c r="Y1" s="39"/>
    </row>
    <row r="2" spans="1:34" ht="15" customHeight="1">
      <c r="A2" s="61"/>
      <c r="B2" s="64"/>
      <c r="C2" s="67"/>
      <c r="D2" s="64"/>
      <c r="E2" s="70"/>
      <c r="F2" s="70"/>
      <c r="G2" s="78"/>
      <c r="H2" s="73"/>
      <c r="I2" s="51"/>
      <c r="J2" s="73"/>
      <c r="K2" s="51"/>
      <c r="L2" s="76"/>
      <c r="M2" s="51"/>
      <c r="N2" s="2" t="s">
        <v>14</v>
      </c>
      <c r="O2" s="2" t="s">
        <v>15</v>
      </c>
      <c r="P2" s="3" t="s">
        <v>16</v>
      </c>
      <c r="Q2" s="3" t="s">
        <v>17</v>
      </c>
      <c r="R2" s="3" t="s">
        <v>14</v>
      </c>
      <c r="S2" s="3" t="s">
        <v>15</v>
      </c>
      <c r="T2" s="3" t="s">
        <v>16</v>
      </c>
      <c r="U2" s="4" t="s">
        <v>17</v>
      </c>
      <c r="W2" s="81" t="s">
        <v>24</v>
      </c>
      <c r="X2" s="82" t="s">
        <v>25</v>
      </c>
      <c r="Y2" s="83" t="s">
        <v>89</v>
      </c>
    </row>
    <row r="3" spans="1:34" ht="16.5" thickBot="1">
      <c r="A3" s="62"/>
      <c r="B3" s="65"/>
      <c r="C3" s="68"/>
      <c r="D3" s="65"/>
      <c r="E3" s="71"/>
      <c r="F3" s="71"/>
      <c r="G3" s="79"/>
      <c r="H3" s="55" t="s">
        <v>19</v>
      </c>
      <c r="I3" s="55"/>
      <c r="J3" s="55"/>
      <c r="K3" s="55"/>
      <c r="L3" s="55"/>
      <c r="M3" s="55"/>
      <c r="N3" s="6" t="s">
        <v>20</v>
      </c>
      <c r="O3" s="56" t="s">
        <v>19</v>
      </c>
      <c r="P3" s="56"/>
      <c r="Q3" s="56"/>
      <c r="R3" s="57" t="s">
        <v>21</v>
      </c>
      <c r="S3" s="58"/>
      <c r="T3" s="58"/>
      <c r="U3" s="59"/>
      <c r="W3" s="7" t="s">
        <v>14</v>
      </c>
      <c r="X3" s="5">
        <v>180</v>
      </c>
      <c r="Y3" s="8" t="s">
        <v>90</v>
      </c>
    </row>
    <row r="4" spans="1:34" ht="15.75">
      <c r="A4" s="21" t="s">
        <v>28</v>
      </c>
      <c r="B4" s="22">
        <v>3.2</v>
      </c>
      <c r="C4" s="22" t="s">
        <v>27</v>
      </c>
      <c r="D4" s="22">
        <v>60</v>
      </c>
      <c r="E4" s="11">
        <v>5.25</v>
      </c>
      <c r="F4" s="10">
        <v>6.69</v>
      </c>
      <c r="G4" s="22"/>
      <c r="H4" s="22">
        <v>45</v>
      </c>
      <c r="I4" s="22"/>
      <c r="J4" s="15">
        <v>2.8759999999999999</v>
      </c>
      <c r="K4" s="20"/>
      <c r="L4" s="15">
        <v>219.88200000000001</v>
      </c>
      <c r="M4" s="23"/>
      <c r="N4" s="23"/>
      <c r="O4" s="23"/>
      <c r="P4" s="23"/>
      <c r="Q4" s="23"/>
      <c r="R4" s="23"/>
      <c r="S4" s="23"/>
      <c r="T4" s="23"/>
      <c r="U4" s="8"/>
      <c r="W4" s="7" t="s">
        <v>23</v>
      </c>
      <c r="X4" s="5">
        <v>0.98</v>
      </c>
      <c r="Y4" s="8" t="s">
        <v>91</v>
      </c>
    </row>
    <row r="5" spans="1:34" ht="15.75">
      <c r="A5" s="24" t="s">
        <v>29</v>
      </c>
      <c r="B5" s="22">
        <v>3.2</v>
      </c>
      <c r="C5" s="22" t="s">
        <v>27</v>
      </c>
      <c r="D5" s="22">
        <v>60</v>
      </c>
      <c r="E5" s="11">
        <v>4.87</v>
      </c>
      <c r="F5" s="10">
        <v>6.65</v>
      </c>
      <c r="G5" s="22"/>
      <c r="H5" s="22">
        <v>55</v>
      </c>
      <c r="I5" s="22"/>
      <c r="J5" s="15">
        <v>2.032</v>
      </c>
      <c r="K5" s="20"/>
      <c r="L5" s="16">
        <v>289.60199999999998</v>
      </c>
      <c r="M5" s="23"/>
      <c r="N5" s="23"/>
      <c r="O5" s="23"/>
      <c r="P5" s="23"/>
      <c r="Q5" s="23"/>
      <c r="R5" s="23"/>
      <c r="S5" s="23"/>
      <c r="T5" s="23"/>
      <c r="U5" s="8"/>
      <c r="W5" s="7" t="s">
        <v>8</v>
      </c>
      <c r="X5" s="5">
        <v>0.86</v>
      </c>
      <c r="Y5" s="8" t="s">
        <v>91</v>
      </c>
    </row>
    <row r="6" spans="1:34" ht="16.5" thickBot="1">
      <c r="A6" s="21" t="s">
        <v>30</v>
      </c>
      <c r="B6" s="22">
        <v>3.2</v>
      </c>
      <c r="C6" s="22" t="s">
        <v>27</v>
      </c>
      <c r="D6" s="22">
        <v>60</v>
      </c>
      <c r="E6" s="11">
        <v>7.42</v>
      </c>
      <c r="F6" s="10">
        <v>7.34</v>
      </c>
      <c r="G6" s="22"/>
      <c r="H6" s="22">
        <v>7</v>
      </c>
      <c r="I6" s="22"/>
      <c r="J6" s="15">
        <v>11.64</v>
      </c>
      <c r="K6" s="20"/>
      <c r="L6" s="16">
        <v>392.44600000000003</v>
      </c>
      <c r="M6" s="23"/>
      <c r="N6" s="23"/>
      <c r="O6" s="23"/>
      <c r="P6" s="23"/>
      <c r="Q6" s="23"/>
      <c r="R6" s="23"/>
      <c r="S6" s="23"/>
      <c r="T6" s="23"/>
      <c r="U6" s="8"/>
      <c r="W6" s="28" t="s">
        <v>10</v>
      </c>
      <c r="X6" s="29">
        <v>0.63</v>
      </c>
      <c r="Y6" s="9" t="s">
        <v>91</v>
      </c>
    </row>
    <row r="7" spans="1:34" ht="15.75">
      <c r="A7" s="24" t="s">
        <v>31</v>
      </c>
      <c r="B7" s="22">
        <v>3.2</v>
      </c>
      <c r="C7" s="22" t="s">
        <v>27</v>
      </c>
      <c r="D7" s="22">
        <v>60</v>
      </c>
      <c r="E7" s="11">
        <v>6.23</v>
      </c>
      <c r="F7" s="10">
        <v>6.85</v>
      </c>
      <c r="G7" s="22"/>
      <c r="H7" s="22">
        <v>60</v>
      </c>
      <c r="I7" s="22"/>
      <c r="J7" s="15">
        <v>38.03</v>
      </c>
      <c r="K7" s="20"/>
      <c r="L7" s="16">
        <v>583.51800000000003</v>
      </c>
      <c r="M7" s="23"/>
      <c r="N7" s="23"/>
      <c r="O7" s="23"/>
      <c r="P7" s="23"/>
      <c r="Q7" s="23"/>
      <c r="R7" s="23"/>
      <c r="S7" s="23"/>
      <c r="T7" s="23"/>
      <c r="U7" s="8"/>
    </row>
    <row r="8" spans="1:34" ht="15.75">
      <c r="A8" s="21" t="s">
        <v>32</v>
      </c>
      <c r="B8" s="22">
        <v>3.2</v>
      </c>
      <c r="C8" s="22" t="s">
        <v>27</v>
      </c>
      <c r="D8" s="22">
        <v>60</v>
      </c>
      <c r="E8" s="11">
        <v>6.4</v>
      </c>
      <c r="F8" s="10">
        <v>6.87</v>
      </c>
      <c r="G8" s="22"/>
      <c r="H8" s="22">
        <v>40</v>
      </c>
      <c r="I8" s="22"/>
      <c r="J8" s="15">
        <v>9.1280000000000001</v>
      </c>
      <c r="K8" s="20"/>
      <c r="L8" s="16">
        <v>346.036</v>
      </c>
      <c r="M8" s="23"/>
      <c r="N8" s="23"/>
      <c r="O8" s="23"/>
      <c r="P8" s="23"/>
      <c r="Q8" s="23"/>
      <c r="R8" s="23"/>
      <c r="S8" s="23"/>
      <c r="T8" s="23"/>
      <c r="U8" s="8"/>
    </row>
    <row r="9" spans="1:34" ht="16.5" thickBot="1">
      <c r="A9" s="24" t="s">
        <v>33</v>
      </c>
      <c r="B9" s="22">
        <v>3.2</v>
      </c>
      <c r="C9" s="22" t="s">
        <v>27</v>
      </c>
      <c r="D9" s="22">
        <v>60</v>
      </c>
      <c r="E9" s="11">
        <v>5.88</v>
      </c>
      <c r="F9" s="10">
        <v>6.77</v>
      </c>
      <c r="G9" s="22"/>
      <c r="H9" s="22">
        <v>30</v>
      </c>
      <c r="I9" s="22"/>
      <c r="J9" s="15">
        <v>11.124000000000001</v>
      </c>
      <c r="K9" s="20"/>
      <c r="L9" s="16">
        <v>344.072</v>
      </c>
      <c r="M9" s="23"/>
      <c r="N9" s="23"/>
      <c r="O9" s="23"/>
      <c r="P9" s="23"/>
      <c r="Q9" s="23"/>
      <c r="R9" s="23"/>
      <c r="S9" s="23"/>
      <c r="T9" s="23"/>
      <c r="U9" s="8"/>
    </row>
    <row r="10" spans="1:34" ht="15.75">
      <c r="A10" s="21" t="s">
        <v>34</v>
      </c>
      <c r="B10" s="22">
        <v>3.2</v>
      </c>
      <c r="C10" s="22" t="s">
        <v>27</v>
      </c>
      <c r="D10" s="22">
        <v>60</v>
      </c>
      <c r="E10" s="11">
        <v>6.34</v>
      </c>
      <c r="F10" s="10">
        <v>7</v>
      </c>
      <c r="G10" s="22"/>
      <c r="H10" s="22">
        <v>78</v>
      </c>
      <c r="I10" s="22"/>
      <c r="J10" s="15">
        <v>10.981999999999999</v>
      </c>
      <c r="K10" s="20"/>
      <c r="L10" s="16">
        <v>308.66399999999999</v>
      </c>
      <c r="M10" s="23"/>
      <c r="N10" s="23"/>
      <c r="O10" s="23"/>
      <c r="P10" s="23"/>
      <c r="Q10" s="23"/>
      <c r="R10" s="23"/>
      <c r="S10" s="23"/>
      <c r="T10" s="23"/>
      <c r="U10" s="8"/>
      <c r="W10" s="44" t="s">
        <v>78</v>
      </c>
      <c r="X10" s="45"/>
      <c r="Y10" s="84" t="s">
        <v>81</v>
      </c>
      <c r="Z10" s="84"/>
      <c r="AA10" s="84"/>
      <c r="AB10" s="84"/>
      <c r="AC10" s="84" t="s">
        <v>82</v>
      </c>
      <c r="AD10" s="84"/>
      <c r="AE10" s="84"/>
      <c r="AF10" s="84"/>
      <c r="AG10" s="85" t="s">
        <v>83</v>
      </c>
      <c r="AH10" s="86"/>
    </row>
    <row r="11" spans="1:34" ht="15.75">
      <c r="A11" s="24" t="s">
        <v>35</v>
      </c>
      <c r="B11" s="22">
        <v>3.2</v>
      </c>
      <c r="C11" s="22" t="s">
        <v>27</v>
      </c>
      <c r="D11" s="22">
        <v>60</v>
      </c>
      <c r="E11" s="11">
        <v>5.35</v>
      </c>
      <c r="F11" s="10">
        <v>6.68</v>
      </c>
      <c r="G11" s="22"/>
      <c r="H11" s="22">
        <v>25</v>
      </c>
      <c r="I11" s="22"/>
      <c r="J11" s="15">
        <v>1.708</v>
      </c>
      <c r="K11" s="20"/>
      <c r="L11" s="16">
        <v>250.21</v>
      </c>
      <c r="M11" s="23"/>
      <c r="N11" s="23"/>
      <c r="O11" s="23"/>
      <c r="P11" s="23"/>
      <c r="Q11" s="23"/>
      <c r="R11" s="23"/>
      <c r="S11" s="23"/>
      <c r="T11" s="23"/>
      <c r="U11" s="8"/>
      <c r="W11" s="46"/>
      <c r="X11" s="47"/>
      <c r="Y11" s="87"/>
      <c r="Z11" s="87"/>
      <c r="AA11" s="87"/>
      <c r="AB11" s="87"/>
      <c r="AC11" s="87"/>
      <c r="AD11" s="87"/>
      <c r="AE11" s="87"/>
      <c r="AF11" s="87"/>
      <c r="AG11" s="88"/>
      <c r="AH11" s="89"/>
    </row>
    <row r="12" spans="1:34" ht="16.5" thickBot="1">
      <c r="A12" s="21" t="s">
        <v>36</v>
      </c>
      <c r="B12" s="22">
        <v>3.2</v>
      </c>
      <c r="C12" s="22" t="s">
        <v>27</v>
      </c>
      <c r="D12" s="22">
        <v>60</v>
      </c>
      <c r="E12" s="11">
        <v>5.22</v>
      </c>
      <c r="F12" s="10">
        <v>6.65</v>
      </c>
      <c r="G12" s="22"/>
      <c r="H12" s="22">
        <v>16</v>
      </c>
      <c r="I12" s="22"/>
      <c r="J12" s="15">
        <v>5.39</v>
      </c>
      <c r="K12" s="20"/>
      <c r="L12" s="16">
        <v>264.62200000000001</v>
      </c>
      <c r="M12" s="23"/>
      <c r="N12" s="23"/>
      <c r="O12" s="23"/>
      <c r="P12" s="23"/>
      <c r="Q12" s="23"/>
      <c r="R12" s="23"/>
      <c r="S12" s="23"/>
      <c r="T12" s="23"/>
      <c r="U12" s="8"/>
      <c r="W12" s="48"/>
      <c r="X12" s="49"/>
      <c r="Y12" s="90" t="s">
        <v>14</v>
      </c>
      <c r="Z12" s="90" t="s">
        <v>15</v>
      </c>
      <c r="AA12" s="90" t="s">
        <v>16</v>
      </c>
      <c r="AB12" s="90" t="s">
        <v>17</v>
      </c>
      <c r="AC12" s="90" t="s">
        <v>14</v>
      </c>
      <c r="AD12" s="90" t="s">
        <v>15</v>
      </c>
      <c r="AE12" s="90" t="s">
        <v>16</v>
      </c>
      <c r="AF12" s="90" t="s">
        <v>17</v>
      </c>
      <c r="AG12" s="91"/>
      <c r="AH12" s="92"/>
    </row>
    <row r="13" spans="1:34" ht="15.75">
      <c r="A13" s="24" t="s">
        <v>37</v>
      </c>
      <c r="B13" s="22">
        <v>3.2</v>
      </c>
      <c r="C13" s="22" t="s">
        <v>27</v>
      </c>
      <c r="D13" s="22">
        <v>60</v>
      </c>
      <c r="E13" s="11">
        <v>5.13</v>
      </c>
      <c r="F13" s="10">
        <v>6.44</v>
      </c>
      <c r="G13" s="22"/>
      <c r="H13" s="22">
        <v>81</v>
      </c>
      <c r="I13" s="22"/>
      <c r="J13" s="15">
        <v>4.3579999999999997</v>
      </c>
      <c r="K13" s="20"/>
      <c r="L13" s="16">
        <v>286.98</v>
      </c>
      <c r="M13" s="23"/>
      <c r="N13" s="23"/>
      <c r="O13" s="23"/>
      <c r="P13" s="23"/>
      <c r="Q13" s="23"/>
      <c r="R13" s="23"/>
      <c r="S13" s="23"/>
      <c r="T13" s="23"/>
      <c r="U13" s="8"/>
      <c r="W13" s="40" t="s">
        <v>79</v>
      </c>
      <c r="X13" s="41"/>
      <c r="Y13" s="26"/>
      <c r="Z13" s="26"/>
      <c r="AA13" s="26"/>
      <c r="AB13" s="26"/>
      <c r="AC13" s="26"/>
      <c r="AD13" s="26"/>
      <c r="AE13" s="26"/>
      <c r="AF13" s="26"/>
      <c r="AG13" s="26"/>
      <c r="AH13" s="27"/>
    </row>
    <row r="14" spans="1:34" ht="16.5" thickBot="1">
      <c r="A14" s="21" t="s">
        <v>38</v>
      </c>
      <c r="B14" s="22">
        <v>3.2</v>
      </c>
      <c r="C14" s="22" t="s">
        <v>27</v>
      </c>
      <c r="D14" s="22">
        <v>60</v>
      </c>
      <c r="E14" s="11">
        <v>5.0999999999999996</v>
      </c>
      <c r="F14" s="10">
        <v>6.52</v>
      </c>
      <c r="G14" s="22"/>
      <c r="H14" s="22">
        <v>96</v>
      </c>
      <c r="I14" s="22"/>
      <c r="J14" s="15">
        <v>8.1300000000000008</v>
      </c>
      <c r="K14" s="20"/>
      <c r="L14" s="16">
        <v>242.58</v>
      </c>
      <c r="M14" s="23"/>
      <c r="N14" s="23"/>
      <c r="O14" s="23"/>
      <c r="P14" s="23"/>
      <c r="Q14" s="23"/>
      <c r="R14" s="23"/>
      <c r="S14" s="23"/>
      <c r="T14" s="23"/>
      <c r="U14" s="8"/>
      <c r="W14" s="42" t="s">
        <v>80</v>
      </c>
      <c r="X14" s="43"/>
      <c r="Y14" s="25"/>
      <c r="Z14" s="25"/>
      <c r="AA14" s="25"/>
      <c r="AB14" s="25"/>
      <c r="AC14" s="25"/>
      <c r="AD14" s="25"/>
      <c r="AE14" s="25"/>
      <c r="AF14" s="25"/>
      <c r="AG14" s="25"/>
      <c r="AH14" s="9"/>
    </row>
    <row r="15" spans="1:34" ht="15.75">
      <c r="A15" s="24" t="s">
        <v>39</v>
      </c>
      <c r="B15" s="22">
        <v>3.2</v>
      </c>
      <c r="C15" s="22" t="s">
        <v>27</v>
      </c>
      <c r="D15" s="22">
        <v>60</v>
      </c>
      <c r="E15" s="11">
        <v>4.6100000000000003</v>
      </c>
      <c r="F15" s="10">
        <v>6.47</v>
      </c>
      <c r="G15" s="22"/>
      <c r="H15" s="22">
        <v>2</v>
      </c>
      <c r="I15" s="22"/>
      <c r="J15" s="15">
        <v>1.708</v>
      </c>
      <c r="K15" s="20"/>
      <c r="L15" s="16">
        <v>154.886</v>
      </c>
      <c r="M15" s="23"/>
      <c r="N15" s="23"/>
      <c r="O15" s="23"/>
      <c r="P15" s="23"/>
      <c r="Q15" s="23"/>
      <c r="R15" s="23"/>
      <c r="S15" s="23"/>
      <c r="T15" s="23"/>
      <c r="U15" s="8"/>
    </row>
    <row r="16" spans="1:34" ht="15.75">
      <c r="A16" s="21" t="s">
        <v>40</v>
      </c>
      <c r="B16" s="22">
        <v>3.2</v>
      </c>
      <c r="C16" s="22" t="s">
        <v>27</v>
      </c>
      <c r="D16" s="22">
        <v>60</v>
      </c>
      <c r="E16" s="11">
        <v>5.36</v>
      </c>
      <c r="F16" s="10">
        <v>6.84</v>
      </c>
      <c r="G16" s="22"/>
      <c r="H16" s="22">
        <v>32</v>
      </c>
      <c r="I16" s="22"/>
      <c r="J16" s="15">
        <v>17.254000000000001</v>
      </c>
      <c r="K16" s="20"/>
      <c r="L16" s="16">
        <v>421.202</v>
      </c>
      <c r="M16" s="23"/>
      <c r="N16" s="23"/>
      <c r="O16" s="23"/>
      <c r="P16" s="23"/>
      <c r="Q16" s="23"/>
      <c r="R16" s="23"/>
      <c r="S16" s="23"/>
      <c r="T16" s="23"/>
      <c r="U16" s="8"/>
    </row>
    <row r="17" spans="1:21" ht="15.75">
      <c r="A17" s="24" t="s">
        <v>41</v>
      </c>
      <c r="B17" s="22">
        <v>3.2</v>
      </c>
      <c r="C17" s="22" t="s">
        <v>27</v>
      </c>
      <c r="D17" s="22">
        <v>60</v>
      </c>
      <c r="E17" s="11">
        <v>4.22</v>
      </c>
      <c r="F17" s="10">
        <v>6.32</v>
      </c>
      <c r="G17" s="22"/>
      <c r="H17" s="22">
        <v>51</v>
      </c>
      <c r="I17" s="22"/>
      <c r="J17" s="15">
        <v>5.9160000000000004</v>
      </c>
      <c r="K17" s="20"/>
      <c r="L17" s="16">
        <v>152.488</v>
      </c>
      <c r="M17" s="23"/>
      <c r="N17" s="23"/>
      <c r="O17" s="23"/>
      <c r="P17" s="23"/>
      <c r="Q17" s="23"/>
      <c r="R17" s="23"/>
      <c r="S17" s="23"/>
      <c r="T17" s="23"/>
      <c r="U17" s="8"/>
    </row>
    <row r="18" spans="1:21" ht="15.75">
      <c r="A18" s="21" t="s">
        <v>42</v>
      </c>
      <c r="B18" s="22">
        <v>3.2</v>
      </c>
      <c r="C18" s="22" t="s">
        <v>27</v>
      </c>
      <c r="D18" s="22">
        <v>60</v>
      </c>
      <c r="E18" s="11">
        <v>4.66</v>
      </c>
      <c r="F18" s="10">
        <v>6.53</v>
      </c>
      <c r="G18" s="22"/>
      <c r="H18" s="22">
        <v>47</v>
      </c>
      <c r="I18" s="22"/>
      <c r="J18" s="15">
        <v>6.8920000000000003</v>
      </c>
      <c r="K18" s="20"/>
      <c r="L18" s="16">
        <v>186.88800000000001</v>
      </c>
      <c r="M18" s="23"/>
      <c r="N18" s="23"/>
      <c r="O18" s="23"/>
      <c r="P18" s="23"/>
      <c r="Q18" s="23"/>
      <c r="R18" s="23"/>
      <c r="S18" s="23"/>
      <c r="T18" s="23"/>
      <c r="U18" s="8"/>
    </row>
    <row r="19" spans="1:21" ht="15.75">
      <c r="A19" s="24" t="s">
        <v>43</v>
      </c>
      <c r="B19" s="22">
        <v>3.2</v>
      </c>
      <c r="C19" s="22" t="s">
        <v>27</v>
      </c>
      <c r="D19" s="22">
        <v>60</v>
      </c>
      <c r="E19" s="11">
        <v>4.99</v>
      </c>
      <c r="F19" s="10">
        <v>6.6</v>
      </c>
      <c r="G19" s="22"/>
      <c r="H19" s="22">
        <v>42</v>
      </c>
      <c r="I19" s="22"/>
      <c r="J19" s="15">
        <v>1.708</v>
      </c>
      <c r="K19" s="20"/>
      <c r="L19" s="16">
        <v>204.554</v>
      </c>
      <c r="M19" s="23"/>
      <c r="N19" s="23"/>
      <c r="O19" s="23"/>
      <c r="P19" s="23"/>
      <c r="Q19" s="23"/>
      <c r="R19" s="23"/>
      <c r="S19" s="23"/>
      <c r="T19" s="23"/>
      <c r="U19" s="8"/>
    </row>
    <row r="20" spans="1:21" ht="15.75">
      <c r="A20" s="21" t="s">
        <v>44</v>
      </c>
      <c r="B20" s="22">
        <v>3.2</v>
      </c>
      <c r="C20" s="22" t="s">
        <v>27</v>
      </c>
      <c r="D20" s="22">
        <v>60</v>
      </c>
      <c r="E20" s="11">
        <v>4.96</v>
      </c>
      <c r="F20" s="10">
        <v>6.67</v>
      </c>
      <c r="G20" s="22"/>
      <c r="H20" s="22">
        <v>36</v>
      </c>
      <c r="I20" s="22"/>
      <c r="J20" s="15">
        <v>1.708</v>
      </c>
      <c r="K20" s="20"/>
      <c r="L20" s="16">
        <v>215.85400000000001</v>
      </c>
      <c r="M20" s="23"/>
      <c r="N20" s="23"/>
      <c r="O20" s="23"/>
      <c r="P20" s="23"/>
      <c r="Q20" s="23"/>
      <c r="R20" s="23"/>
      <c r="S20" s="23"/>
      <c r="T20" s="23"/>
      <c r="U20" s="8"/>
    </row>
    <row r="21" spans="1:21" ht="15.75">
      <c r="A21" s="24" t="s">
        <v>45</v>
      </c>
      <c r="B21" s="22">
        <v>3.2</v>
      </c>
      <c r="C21" s="22" t="s">
        <v>27</v>
      </c>
      <c r="D21" s="22">
        <v>60</v>
      </c>
      <c r="E21" s="11">
        <v>5.09</v>
      </c>
      <c r="F21" s="10">
        <v>6.42</v>
      </c>
      <c r="G21" s="22"/>
      <c r="H21" s="22">
        <v>13</v>
      </c>
      <c r="I21" s="22"/>
      <c r="J21" s="15">
        <v>3.194</v>
      </c>
      <c r="K21" s="20"/>
      <c r="L21" s="16">
        <v>222.99</v>
      </c>
      <c r="M21" s="23"/>
      <c r="N21" s="23"/>
      <c r="O21" s="23"/>
      <c r="P21" s="23"/>
      <c r="Q21" s="23"/>
      <c r="R21" s="23"/>
      <c r="S21" s="23"/>
      <c r="T21" s="23"/>
      <c r="U21" s="8"/>
    </row>
    <row r="22" spans="1:21" ht="15.75">
      <c r="A22" s="21" t="s">
        <v>46</v>
      </c>
      <c r="B22" s="22">
        <v>3.2</v>
      </c>
      <c r="C22" s="22" t="s">
        <v>27</v>
      </c>
      <c r="D22" s="22">
        <v>60</v>
      </c>
      <c r="E22" s="11">
        <v>5.24</v>
      </c>
      <c r="F22" s="10">
        <v>6.79</v>
      </c>
      <c r="G22" s="22"/>
      <c r="H22" s="22">
        <v>20</v>
      </c>
      <c r="I22" s="22"/>
      <c r="J22" s="15">
        <v>1.708</v>
      </c>
      <c r="K22" s="20"/>
      <c r="L22" s="16">
        <v>166.768</v>
      </c>
      <c r="M22" s="23"/>
      <c r="N22" s="23"/>
      <c r="O22" s="23"/>
      <c r="P22" s="23"/>
      <c r="Q22" s="23"/>
      <c r="R22" s="23"/>
      <c r="S22" s="23"/>
      <c r="T22" s="23"/>
      <c r="U22" s="8"/>
    </row>
    <row r="23" spans="1:21" ht="15.75">
      <c r="A23" s="24" t="s">
        <v>47</v>
      </c>
      <c r="B23" s="22">
        <v>3.2</v>
      </c>
      <c r="C23" s="22" t="s">
        <v>27</v>
      </c>
      <c r="D23" s="22">
        <v>60</v>
      </c>
      <c r="E23" s="11">
        <v>5.44</v>
      </c>
      <c r="F23" s="10">
        <v>6.66</v>
      </c>
      <c r="G23" s="22"/>
      <c r="H23" s="22">
        <v>16</v>
      </c>
      <c r="I23" s="22"/>
      <c r="J23" s="15">
        <v>34.204000000000001</v>
      </c>
      <c r="K23" s="20"/>
      <c r="L23" s="16">
        <v>281.93400000000003</v>
      </c>
      <c r="M23" s="23"/>
      <c r="N23" s="23"/>
      <c r="O23" s="23"/>
      <c r="P23" s="23"/>
      <c r="Q23" s="23"/>
      <c r="R23" s="23"/>
      <c r="S23" s="23"/>
      <c r="T23" s="23"/>
      <c r="U23" s="8"/>
    </row>
    <row r="24" spans="1:21" ht="15.75">
      <c r="A24" s="21" t="s">
        <v>48</v>
      </c>
      <c r="B24" s="22">
        <v>3.2</v>
      </c>
      <c r="C24" s="22" t="s">
        <v>27</v>
      </c>
      <c r="D24" s="22">
        <v>60</v>
      </c>
      <c r="E24" s="11">
        <v>7.63</v>
      </c>
      <c r="F24" s="10">
        <v>7.32</v>
      </c>
      <c r="G24" s="22"/>
      <c r="H24" s="22">
        <v>5</v>
      </c>
      <c r="I24" s="22"/>
      <c r="J24" s="15">
        <v>22.62</v>
      </c>
      <c r="K24" s="20"/>
      <c r="L24" s="16">
        <v>223.44</v>
      </c>
      <c r="M24" s="23"/>
      <c r="N24" s="23"/>
      <c r="O24" s="23"/>
      <c r="P24" s="23"/>
      <c r="Q24" s="23"/>
      <c r="R24" s="23"/>
      <c r="S24" s="23"/>
      <c r="T24" s="23"/>
      <c r="U24" s="8"/>
    </row>
    <row r="25" spans="1:21" ht="15.75">
      <c r="A25" s="24" t="s">
        <v>49</v>
      </c>
      <c r="B25" s="22">
        <v>3.2</v>
      </c>
      <c r="C25" s="22" t="s">
        <v>27</v>
      </c>
      <c r="D25" s="22">
        <v>60</v>
      </c>
      <c r="E25" s="11">
        <v>5.56</v>
      </c>
      <c r="F25" s="10">
        <v>6.53</v>
      </c>
      <c r="G25" s="22"/>
      <c r="H25" s="22">
        <v>8</v>
      </c>
      <c r="I25" s="22"/>
      <c r="J25" s="15">
        <v>59.545999999999999</v>
      </c>
      <c r="K25" s="20"/>
      <c r="L25" s="16">
        <v>442.67</v>
      </c>
      <c r="M25" s="23"/>
      <c r="N25" s="23"/>
      <c r="O25" s="23"/>
      <c r="P25" s="23"/>
      <c r="Q25" s="23"/>
      <c r="R25" s="23"/>
      <c r="S25" s="23"/>
      <c r="T25" s="23"/>
      <c r="U25" s="8"/>
    </row>
    <row r="26" spans="1:21" ht="15.75">
      <c r="A26" s="21" t="s">
        <v>50</v>
      </c>
      <c r="B26" s="22">
        <v>3.2</v>
      </c>
      <c r="C26" s="22" t="s">
        <v>27</v>
      </c>
      <c r="D26" s="22">
        <v>60</v>
      </c>
      <c r="E26" s="11">
        <v>5.9</v>
      </c>
      <c r="F26" s="10">
        <v>6.58</v>
      </c>
      <c r="G26" s="22"/>
      <c r="H26" s="22">
        <v>10</v>
      </c>
      <c r="I26" s="22"/>
      <c r="J26" s="15">
        <v>22.23</v>
      </c>
      <c r="K26" s="20"/>
      <c r="L26" s="16">
        <v>520.90599999999995</v>
      </c>
      <c r="M26" s="23"/>
      <c r="N26" s="23"/>
      <c r="O26" s="23"/>
      <c r="P26" s="23"/>
      <c r="Q26" s="23"/>
      <c r="R26" s="23"/>
      <c r="S26" s="23"/>
      <c r="T26" s="23"/>
      <c r="U26" s="8"/>
    </row>
    <row r="27" spans="1:21" ht="15.75">
      <c r="A27" s="24" t="s">
        <v>51</v>
      </c>
      <c r="B27" s="22">
        <v>3.2</v>
      </c>
      <c r="C27" s="22" t="s">
        <v>27</v>
      </c>
      <c r="D27" s="22">
        <v>60</v>
      </c>
      <c r="E27" s="11">
        <v>6.72</v>
      </c>
      <c r="F27" s="10">
        <v>6.88</v>
      </c>
      <c r="G27" s="22"/>
      <c r="H27" s="22">
        <v>16</v>
      </c>
      <c r="I27" s="22"/>
      <c r="J27" s="15">
        <v>47.59</v>
      </c>
      <c r="K27" s="20"/>
      <c r="L27" s="16">
        <v>558.30600000000004</v>
      </c>
      <c r="M27" s="23"/>
      <c r="N27" s="23"/>
      <c r="O27" s="23"/>
      <c r="P27" s="23"/>
      <c r="Q27" s="23"/>
      <c r="R27" s="23"/>
      <c r="S27" s="23"/>
      <c r="T27" s="23"/>
      <c r="U27" s="8"/>
    </row>
    <row r="28" spans="1:21" ht="15.75">
      <c r="A28" s="21" t="s">
        <v>52</v>
      </c>
      <c r="B28" s="22">
        <v>3.2</v>
      </c>
      <c r="C28" s="22" t="s">
        <v>27</v>
      </c>
      <c r="D28" s="22">
        <v>60</v>
      </c>
      <c r="E28" s="11">
        <v>5.67</v>
      </c>
      <c r="F28" s="10">
        <v>6.72</v>
      </c>
      <c r="G28" s="22"/>
      <c r="H28" s="22">
        <v>14</v>
      </c>
      <c r="I28" s="22"/>
      <c r="J28" s="15">
        <v>16.696000000000002</v>
      </c>
      <c r="K28" s="20"/>
      <c r="L28" s="16">
        <v>296.86599999999999</v>
      </c>
      <c r="M28" s="23"/>
      <c r="N28" s="23"/>
      <c r="O28" s="23"/>
      <c r="P28" s="23"/>
      <c r="Q28" s="23"/>
      <c r="R28" s="23"/>
      <c r="S28" s="23"/>
      <c r="T28" s="23"/>
      <c r="U28" s="8"/>
    </row>
    <row r="29" spans="1:21" ht="15.75">
      <c r="A29" s="24" t="s">
        <v>53</v>
      </c>
      <c r="B29" s="22">
        <v>3.2</v>
      </c>
      <c r="C29" s="22" t="s">
        <v>27</v>
      </c>
      <c r="D29" s="22">
        <v>60</v>
      </c>
      <c r="E29" s="11">
        <v>5.14</v>
      </c>
      <c r="F29" s="10">
        <v>6.5</v>
      </c>
      <c r="G29" s="22"/>
      <c r="H29" s="22">
        <v>81</v>
      </c>
      <c r="I29" s="22"/>
      <c r="J29" s="15">
        <v>1.708</v>
      </c>
      <c r="K29" s="20"/>
      <c r="L29" s="16">
        <v>324.39400000000001</v>
      </c>
      <c r="M29" s="23"/>
      <c r="N29" s="23"/>
      <c r="O29" s="23"/>
      <c r="P29" s="23"/>
      <c r="Q29" s="23"/>
      <c r="R29" s="23"/>
      <c r="S29" s="23"/>
      <c r="T29" s="23"/>
      <c r="U29" s="8"/>
    </row>
    <row r="30" spans="1:21" ht="15.75">
      <c r="A30" s="21" t="s">
        <v>54</v>
      </c>
      <c r="B30" s="22">
        <v>3.2</v>
      </c>
      <c r="C30" s="22" t="s">
        <v>27</v>
      </c>
      <c r="D30" s="22">
        <v>60</v>
      </c>
      <c r="E30" s="11">
        <v>5.37</v>
      </c>
      <c r="F30" s="10">
        <v>6.51</v>
      </c>
      <c r="G30" s="22"/>
      <c r="H30" s="22">
        <v>6</v>
      </c>
      <c r="I30" s="22"/>
      <c r="J30" s="15">
        <v>1.708</v>
      </c>
      <c r="K30" s="20"/>
      <c r="L30" s="16">
        <v>274.76799999999997</v>
      </c>
      <c r="M30" s="23"/>
      <c r="N30" s="23"/>
      <c r="O30" s="23"/>
      <c r="P30" s="23"/>
      <c r="Q30" s="23"/>
      <c r="R30" s="23"/>
      <c r="S30" s="23"/>
      <c r="T30" s="23"/>
      <c r="U30" s="8"/>
    </row>
    <row r="31" spans="1:21" ht="15.75">
      <c r="A31" s="24" t="s">
        <v>55</v>
      </c>
      <c r="B31" s="22">
        <v>3.2</v>
      </c>
      <c r="C31" s="22" t="s">
        <v>27</v>
      </c>
      <c r="D31" s="22">
        <v>60</v>
      </c>
      <c r="E31" s="11">
        <v>4.97</v>
      </c>
      <c r="F31" s="10">
        <v>6.5</v>
      </c>
      <c r="G31" s="22"/>
      <c r="H31" s="22">
        <v>25</v>
      </c>
      <c r="I31" s="22"/>
      <c r="J31" s="15">
        <v>2.2879999999999998</v>
      </c>
      <c r="K31" s="20"/>
      <c r="L31" s="16">
        <v>228.232</v>
      </c>
      <c r="M31" s="23"/>
      <c r="N31" s="23"/>
      <c r="O31" s="23"/>
      <c r="P31" s="23"/>
      <c r="Q31" s="23"/>
      <c r="R31" s="23"/>
      <c r="S31" s="23"/>
      <c r="T31" s="23"/>
      <c r="U31" s="8"/>
    </row>
    <row r="32" spans="1:21" ht="15.75">
      <c r="A32" s="21" t="s">
        <v>56</v>
      </c>
      <c r="B32" s="22">
        <v>3.2</v>
      </c>
      <c r="C32" s="22" t="s">
        <v>27</v>
      </c>
      <c r="D32" s="22">
        <v>60</v>
      </c>
      <c r="E32" s="11">
        <v>5.05</v>
      </c>
      <c r="F32" s="10">
        <v>6.65</v>
      </c>
      <c r="G32" s="22"/>
      <c r="H32" s="22">
        <v>4</v>
      </c>
      <c r="I32" s="22"/>
      <c r="J32" s="15">
        <v>2.194</v>
      </c>
      <c r="K32" s="20"/>
      <c r="L32" s="16">
        <v>302.16800000000001</v>
      </c>
      <c r="M32" s="23"/>
      <c r="N32" s="23"/>
      <c r="O32" s="23"/>
      <c r="P32" s="23"/>
      <c r="Q32" s="23"/>
      <c r="R32" s="23"/>
      <c r="S32" s="23"/>
      <c r="T32" s="23"/>
      <c r="U32" s="8"/>
    </row>
    <row r="33" spans="1:21" ht="15.75">
      <c r="A33" s="24" t="s">
        <v>57</v>
      </c>
      <c r="B33" s="22">
        <v>3.2</v>
      </c>
      <c r="C33" s="22" t="s">
        <v>27</v>
      </c>
      <c r="D33" s="22">
        <v>60</v>
      </c>
      <c r="E33" s="11">
        <v>4.6500000000000004</v>
      </c>
      <c r="F33" s="10">
        <v>6.4</v>
      </c>
      <c r="G33" s="22"/>
      <c r="H33" s="22">
        <v>65</v>
      </c>
      <c r="I33" s="22"/>
      <c r="J33" s="15">
        <v>4.8140000000000001</v>
      </c>
      <c r="K33" s="20"/>
      <c r="L33" s="16">
        <v>197.92599999999999</v>
      </c>
      <c r="M33" s="23"/>
      <c r="N33" s="23"/>
      <c r="O33" s="23"/>
      <c r="P33" s="23"/>
      <c r="Q33" s="23"/>
      <c r="R33" s="23"/>
      <c r="S33" s="23"/>
      <c r="T33" s="23"/>
      <c r="U33" s="8"/>
    </row>
    <row r="34" spans="1:21" ht="15.75">
      <c r="A34" s="21" t="s">
        <v>58</v>
      </c>
      <c r="B34" s="22">
        <v>3.2</v>
      </c>
      <c r="C34" s="22" t="s">
        <v>27</v>
      </c>
      <c r="D34" s="22">
        <v>60</v>
      </c>
      <c r="E34" s="11">
        <v>5.04</v>
      </c>
      <c r="F34" s="10">
        <v>6.52</v>
      </c>
      <c r="G34" s="22"/>
      <c r="H34" s="22">
        <v>82</v>
      </c>
      <c r="I34" s="22"/>
      <c r="J34" s="15">
        <v>1.708</v>
      </c>
      <c r="K34" s="20"/>
      <c r="L34" s="16">
        <v>191.61199999999999</v>
      </c>
      <c r="M34" s="23"/>
      <c r="N34" s="23"/>
      <c r="O34" s="23"/>
      <c r="P34" s="23"/>
      <c r="Q34" s="23"/>
      <c r="R34" s="23"/>
      <c r="S34" s="23"/>
      <c r="T34" s="23"/>
      <c r="U34" s="8"/>
    </row>
    <row r="35" spans="1:21" ht="15.75">
      <c r="A35" s="24" t="s">
        <v>59</v>
      </c>
      <c r="B35" s="22">
        <v>3.2</v>
      </c>
      <c r="C35" s="22" t="s">
        <v>27</v>
      </c>
      <c r="D35" s="22">
        <v>60</v>
      </c>
      <c r="E35" s="11">
        <v>4.6500000000000004</v>
      </c>
      <c r="F35" s="10">
        <v>6.46</v>
      </c>
      <c r="G35" s="22"/>
      <c r="H35" s="22">
        <v>90</v>
      </c>
      <c r="I35" s="22"/>
      <c r="J35" s="15">
        <v>1.708</v>
      </c>
      <c r="K35" s="20"/>
      <c r="L35" s="16">
        <v>130.93799999999999</v>
      </c>
      <c r="M35" s="23"/>
      <c r="N35" s="23"/>
      <c r="O35" s="23"/>
      <c r="P35" s="23"/>
      <c r="Q35" s="23"/>
      <c r="R35" s="23"/>
      <c r="S35" s="23"/>
      <c r="T35" s="23"/>
      <c r="U35" s="8"/>
    </row>
    <row r="36" spans="1:21" ht="15.75">
      <c r="A36" s="21" t="s">
        <v>60</v>
      </c>
      <c r="B36" s="22">
        <v>3.2</v>
      </c>
      <c r="C36" s="22" t="s">
        <v>27</v>
      </c>
      <c r="D36" s="22">
        <v>60</v>
      </c>
      <c r="E36" s="11">
        <v>4.84</v>
      </c>
      <c r="F36" s="10">
        <v>6.56</v>
      </c>
      <c r="G36" s="22"/>
      <c r="H36" s="22">
        <v>10</v>
      </c>
      <c r="I36" s="22"/>
      <c r="J36" s="15">
        <v>1.708</v>
      </c>
      <c r="K36" s="20"/>
      <c r="L36" s="16">
        <v>159.364</v>
      </c>
      <c r="M36" s="23"/>
      <c r="N36" s="23"/>
      <c r="O36" s="23"/>
      <c r="P36" s="23"/>
      <c r="Q36" s="23"/>
      <c r="R36" s="23"/>
      <c r="S36" s="23"/>
      <c r="T36" s="23"/>
      <c r="U36" s="8"/>
    </row>
    <row r="37" spans="1:21" ht="15.75">
      <c r="A37" s="24" t="s">
        <v>61</v>
      </c>
      <c r="B37" s="22">
        <v>3.2</v>
      </c>
      <c r="C37" s="22" t="s">
        <v>27</v>
      </c>
      <c r="D37" s="22">
        <v>60</v>
      </c>
      <c r="E37" s="11">
        <v>4.82</v>
      </c>
      <c r="F37" s="10">
        <v>6.59</v>
      </c>
      <c r="G37" s="22"/>
      <c r="H37" s="22">
        <v>4</v>
      </c>
      <c r="I37" s="22"/>
      <c r="J37" s="15">
        <v>1.708</v>
      </c>
      <c r="K37" s="20"/>
      <c r="L37" s="16">
        <v>182.476</v>
      </c>
      <c r="M37" s="23"/>
      <c r="N37" s="23"/>
      <c r="O37" s="23"/>
      <c r="P37" s="23"/>
      <c r="Q37" s="23"/>
      <c r="R37" s="23"/>
      <c r="S37" s="23"/>
      <c r="T37" s="23"/>
      <c r="U37" s="8"/>
    </row>
    <row r="38" spans="1:21" ht="15.75">
      <c r="A38" s="21" t="s">
        <v>62</v>
      </c>
      <c r="B38" s="22">
        <v>3.2</v>
      </c>
      <c r="C38" s="22" t="s">
        <v>27</v>
      </c>
      <c r="D38" s="22">
        <v>60</v>
      </c>
      <c r="E38" s="11">
        <v>4.4400000000000004</v>
      </c>
      <c r="F38" s="10">
        <v>6.36</v>
      </c>
      <c r="G38" s="22"/>
      <c r="H38" s="22">
        <v>7</v>
      </c>
      <c r="I38" s="22"/>
      <c r="J38" s="15">
        <v>1.708</v>
      </c>
      <c r="K38" s="20"/>
      <c r="L38" s="16">
        <v>121.98</v>
      </c>
      <c r="M38" s="23"/>
      <c r="N38" s="23"/>
      <c r="O38" s="23"/>
      <c r="P38" s="23"/>
      <c r="Q38" s="23"/>
      <c r="R38" s="23"/>
      <c r="S38" s="23"/>
      <c r="T38" s="23"/>
      <c r="U38" s="8"/>
    </row>
    <row r="39" spans="1:21" ht="15.75">
      <c r="A39" s="24" t="s">
        <v>63</v>
      </c>
      <c r="B39" s="22">
        <v>3.2</v>
      </c>
      <c r="C39" s="22" t="s">
        <v>27</v>
      </c>
      <c r="D39" s="22">
        <v>60</v>
      </c>
      <c r="E39" s="11">
        <v>4.3899999999999997</v>
      </c>
      <c r="F39" s="10">
        <v>6.47</v>
      </c>
      <c r="G39" s="22"/>
      <c r="H39" s="22">
        <v>73</v>
      </c>
      <c r="I39" s="22"/>
      <c r="J39" s="15">
        <v>1.708</v>
      </c>
      <c r="K39" s="20"/>
      <c r="L39" s="16">
        <v>117.77800000000001</v>
      </c>
      <c r="M39" s="23"/>
      <c r="N39" s="23"/>
      <c r="O39" s="23"/>
      <c r="P39" s="23"/>
      <c r="Q39" s="23"/>
      <c r="R39" s="23"/>
      <c r="S39" s="23"/>
      <c r="T39" s="23"/>
      <c r="U39" s="8"/>
    </row>
    <row r="40" spans="1:21" ht="15.75">
      <c r="A40" s="21" t="s">
        <v>64</v>
      </c>
      <c r="B40" s="22">
        <v>3.2</v>
      </c>
      <c r="C40" s="22" t="s">
        <v>27</v>
      </c>
      <c r="D40" s="22">
        <v>60</v>
      </c>
      <c r="E40" s="11">
        <v>4.37</v>
      </c>
      <c r="F40" s="10">
        <v>6.44</v>
      </c>
      <c r="G40" s="22"/>
      <c r="H40" s="22">
        <v>69</v>
      </c>
      <c r="I40" s="22"/>
      <c r="J40" s="15">
        <v>10.68</v>
      </c>
      <c r="K40" s="20"/>
      <c r="L40" s="16">
        <v>122.45399999999999</v>
      </c>
      <c r="M40" s="23"/>
      <c r="N40" s="23"/>
      <c r="O40" s="23"/>
      <c r="P40" s="23"/>
      <c r="Q40" s="23"/>
      <c r="R40" s="23"/>
      <c r="S40" s="23"/>
      <c r="T40" s="23"/>
      <c r="U40" s="8"/>
    </row>
    <row r="41" spans="1:21" ht="15.75">
      <c r="A41" s="24" t="s">
        <v>65</v>
      </c>
      <c r="B41" s="22">
        <v>3.2</v>
      </c>
      <c r="C41" s="22" t="s">
        <v>27</v>
      </c>
      <c r="D41" s="22">
        <v>60</v>
      </c>
      <c r="E41" s="11">
        <v>5.01</v>
      </c>
      <c r="F41" s="10">
        <v>6.68</v>
      </c>
      <c r="G41" s="22"/>
      <c r="H41" s="22">
        <v>72</v>
      </c>
      <c r="I41" s="22"/>
      <c r="J41" s="15">
        <v>1.708</v>
      </c>
      <c r="K41" s="20"/>
      <c r="L41" s="16">
        <v>218.452</v>
      </c>
      <c r="M41" s="23"/>
      <c r="N41" s="23"/>
      <c r="O41" s="23"/>
      <c r="P41" s="23"/>
      <c r="Q41" s="23"/>
      <c r="R41" s="23"/>
      <c r="S41" s="23"/>
      <c r="T41" s="23"/>
      <c r="U41" s="8"/>
    </row>
    <row r="42" spans="1:21" ht="15.75">
      <c r="A42" s="21" t="s">
        <v>66</v>
      </c>
      <c r="B42" s="22">
        <v>3.2</v>
      </c>
      <c r="C42" s="22" t="s">
        <v>27</v>
      </c>
      <c r="D42" s="22">
        <v>60</v>
      </c>
      <c r="E42" s="11">
        <v>4.37</v>
      </c>
      <c r="F42" s="10">
        <v>6.45</v>
      </c>
      <c r="G42" s="22"/>
      <c r="H42" s="22">
        <v>43</v>
      </c>
      <c r="I42" s="22"/>
      <c r="J42" s="15">
        <v>4.9580000000000002</v>
      </c>
      <c r="K42" s="20"/>
      <c r="L42" s="16">
        <v>149.452</v>
      </c>
      <c r="M42" s="23"/>
      <c r="N42" s="23"/>
      <c r="O42" s="23"/>
      <c r="P42" s="23"/>
      <c r="Q42" s="23"/>
      <c r="R42" s="23"/>
      <c r="S42" s="23"/>
      <c r="T42" s="23"/>
      <c r="U42" s="8"/>
    </row>
    <row r="43" spans="1:21" ht="15.75">
      <c r="A43" s="24" t="s">
        <v>67</v>
      </c>
      <c r="B43" s="22">
        <v>3.2</v>
      </c>
      <c r="C43" s="22" t="s">
        <v>27</v>
      </c>
      <c r="D43" s="22">
        <v>60</v>
      </c>
      <c r="E43" s="11">
        <v>4.67</v>
      </c>
      <c r="F43" s="10">
        <v>6.43</v>
      </c>
      <c r="G43" s="22"/>
      <c r="H43" s="22">
        <v>39</v>
      </c>
      <c r="I43" s="22"/>
      <c r="J43" s="15">
        <v>1.708</v>
      </c>
      <c r="K43" s="20"/>
      <c r="L43" s="16">
        <v>168.66800000000001</v>
      </c>
      <c r="M43" s="23"/>
      <c r="N43" s="23"/>
      <c r="O43" s="23"/>
      <c r="P43" s="23"/>
      <c r="Q43" s="23"/>
      <c r="R43" s="23"/>
      <c r="S43" s="23"/>
      <c r="T43" s="23"/>
      <c r="U43" s="8"/>
    </row>
    <row r="44" spans="1:21" ht="15.75">
      <c r="A44" s="21" t="s">
        <v>68</v>
      </c>
      <c r="B44" s="22">
        <v>3.2</v>
      </c>
      <c r="C44" s="22" t="s">
        <v>27</v>
      </c>
      <c r="D44" s="22">
        <v>60</v>
      </c>
      <c r="E44" s="11">
        <v>4.2</v>
      </c>
      <c r="F44" s="10">
        <v>6.34</v>
      </c>
      <c r="G44" s="22"/>
      <c r="H44" s="22">
        <v>45</v>
      </c>
      <c r="I44" s="22"/>
      <c r="J44" s="15">
        <v>2.0419999999999998</v>
      </c>
      <c r="K44" s="20"/>
      <c r="L44" s="16">
        <v>125.77800000000001</v>
      </c>
      <c r="M44" s="23"/>
      <c r="N44" s="23"/>
      <c r="O44" s="23"/>
      <c r="P44" s="23"/>
      <c r="Q44" s="23"/>
      <c r="R44" s="23"/>
      <c r="S44" s="23"/>
      <c r="T44" s="23"/>
      <c r="U44" s="8"/>
    </row>
    <row r="45" spans="1:21" ht="15.75">
      <c r="A45" s="24" t="s">
        <v>69</v>
      </c>
      <c r="B45" s="22">
        <v>3.2</v>
      </c>
      <c r="C45" s="22" t="s">
        <v>27</v>
      </c>
      <c r="D45" s="22">
        <v>60</v>
      </c>
      <c r="E45" s="11">
        <v>4.8600000000000003</v>
      </c>
      <c r="F45" s="10">
        <v>6.72</v>
      </c>
      <c r="G45" s="22"/>
      <c r="H45" s="22">
        <v>68</v>
      </c>
      <c r="I45" s="22"/>
      <c r="J45" s="15">
        <v>11.818</v>
      </c>
      <c r="K45" s="20"/>
      <c r="L45" s="16">
        <v>162.23599999999999</v>
      </c>
      <c r="M45" s="23"/>
      <c r="N45" s="23"/>
      <c r="O45" s="23"/>
      <c r="P45" s="23"/>
      <c r="Q45" s="23"/>
      <c r="R45" s="23"/>
      <c r="S45" s="23"/>
      <c r="T45" s="23"/>
      <c r="U45" s="8"/>
    </row>
    <row r="46" spans="1:21" ht="15.75">
      <c r="A46" s="21" t="s">
        <v>70</v>
      </c>
      <c r="B46" s="22">
        <v>3.2</v>
      </c>
      <c r="C46" s="22" t="s">
        <v>27</v>
      </c>
      <c r="D46" s="22">
        <v>60</v>
      </c>
      <c r="E46" s="11">
        <v>5.32</v>
      </c>
      <c r="F46" s="10">
        <v>6.74</v>
      </c>
      <c r="G46" s="22"/>
      <c r="H46" s="22">
        <v>37</v>
      </c>
      <c r="I46" s="22"/>
      <c r="J46" s="15">
        <v>1.708</v>
      </c>
      <c r="K46" s="20"/>
      <c r="L46" s="16">
        <v>206.84</v>
      </c>
      <c r="M46" s="23"/>
      <c r="N46" s="23"/>
      <c r="O46" s="23"/>
      <c r="P46" s="23"/>
      <c r="Q46" s="23"/>
      <c r="R46" s="23"/>
      <c r="S46" s="23"/>
      <c r="T46" s="23"/>
      <c r="U46" s="8"/>
    </row>
    <row r="47" spans="1:21" ht="15.75">
      <c r="A47" s="24" t="s">
        <v>71</v>
      </c>
      <c r="B47" s="22">
        <v>3.2</v>
      </c>
      <c r="C47" s="22" t="s">
        <v>27</v>
      </c>
      <c r="D47" s="22">
        <v>60</v>
      </c>
      <c r="E47" s="11">
        <v>4.8899999999999997</v>
      </c>
      <c r="F47" s="10">
        <v>6.56</v>
      </c>
      <c r="G47" s="22"/>
      <c r="H47" s="22">
        <v>26</v>
      </c>
      <c r="I47" s="22"/>
      <c r="J47" s="15">
        <v>3.044</v>
      </c>
      <c r="K47" s="20"/>
      <c r="L47" s="16">
        <v>184.52799999999999</v>
      </c>
      <c r="M47" s="23"/>
      <c r="N47" s="23"/>
      <c r="O47" s="23"/>
      <c r="P47" s="23"/>
      <c r="Q47" s="23"/>
      <c r="R47" s="23"/>
      <c r="S47" s="23"/>
      <c r="T47" s="23"/>
      <c r="U47" s="8"/>
    </row>
    <row r="48" spans="1:21" ht="15.75">
      <c r="A48" s="21" t="s">
        <v>72</v>
      </c>
      <c r="B48" s="22">
        <v>3.2</v>
      </c>
      <c r="C48" s="22" t="s">
        <v>27</v>
      </c>
      <c r="D48" s="22">
        <v>60</v>
      </c>
      <c r="E48" s="11">
        <v>4.26</v>
      </c>
      <c r="F48" s="10">
        <v>6.05</v>
      </c>
      <c r="G48" s="22"/>
      <c r="H48" s="22">
        <v>25</v>
      </c>
      <c r="I48" s="22"/>
      <c r="J48" s="15">
        <v>3.532</v>
      </c>
      <c r="K48" s="20"/>
      <c r="L48" s="16">
        <v>242.05600000000001</v>
      </c>
      <c r="M48" s="23"/>
      <c r="N48" s="23"/>
      <c r="O48" s="23"/>
      <c r="P48" s="23"/>
      <c r="Q48" s="23"/>
      <c r="R48" s="23"/>
      <c r="S48" s="23"/>
      <c r="T48" s="23"/>
      <c r="U48" s="8"/>
    </row>
    <row r="49" spans="1:21" ht="15.75">
      <c r="A49" s="24" t="s">
        <v>73</v>
      </c>
      <c r="B49" s="22">
        <v>3.2</v>
      </c>
      <c r="C49" s="22" t="s">
        <v>27</v>
      </c>
      <c r="D49" s="22">
        <v>60</v>
      </c>
      <c r="E49" s="11">
        <v>5.44</v>
      </c>
      <c r="F49" s="10">
        <v>6.82</v>
      </c>
      <c r="G49" s="22"/>
      <c r="H49" s="22">
        <v>21</v>
      </c>
      <c r="I49" s="22"/>
      <c r="J49" s="15">
        <v>3.544</v>
      </c>
      <c r="K49" s="20"/>
      <c r="L49" s="16">
        <v>180.828</v>
      </c>
      <c r="M49" s="23"/>
      <c r="N49" s="23"/>
      <c r="O49" s="23"/>
      <c r="P49" s="23"/>
      <c r="Q49" s="23"/>
      <c r="R49" s="23"/>
      <c r="S49" s="23"/>
      <c r="T49" s="23"/>
      <c r="U49" s="8"/>
    </row>
    <row r="50" spans="1:21" ht="15.75">
      <c r="A50" s="21" t="s">
        <v>74</v>
      </c>
      <c r="B50" s="22">
        <v>3.2</v>
      </c>
      <c r="C50" s="22" t="s">
        <v>27</v>
      </c>
      <c r="D50" s="22">
        <v>60</v>
      </c>
      <c r="E50" s="12">
        <v>5.23</v>
      </c>
      <c r="F50" s="10">
        <v>6.79</v>
      </c>
      <c r="G50" s="22"/>
      <c r="H50" s="22">
        <v>8</v>
      </c>
      <c r="I50" s="22"/>
      <c r="J50" s="13">
        <v>5</v>
      </c>
      <c r="K50" s="20"/>
      <c r="L50" s="14">
        <v>245</v>
      </c>
      <c r="M50" s="23"/>
      <c r="N50" s="23"/>
      <c r="O50" s="23"/>
      <c r="P50" s="23"/>
      <c r="Q50" s="23"/>
      <c r="R50" s="23"/>
      <c r="S50" s="23"/>
      <c r="T50" s="23"/>
      <c r="U50" s="8"/>
    </row>
    <row r="51" spans="1:21" ht="15.75">
      <c r="A51" s="24" t="s">
        <v>75</v>
      </c>
      <c r="B51" s="22">
        <v>3.2</v>
      </c>
      <c r="C51" s="22" t="s">
        <v>27</v>
      </c>
      <c r="D51" s="22">
        <v>60</v>
      </c>
      <c r="E51" s="12">
        <v>4.78</v>
      </c>
      <c r="F51" s="10">
        <v>6.46</v>
      </c>
      <c r="G51" s="22"/>
      <c r="H51" s="22">
        <v>9</v>
      </c>
      <c r="I51" s="22"/>
      <c r="J51" s="13">
        <v>4</v>
      </c>
      <c r="K51" s="20"/>
      <c r="L51" s="14">
        <v>325</v>
      </c>
      <c r="M51" s="23"/>
      <c r="N51" s="23"/>
      <c r="O51" s="23"/>
      <c r="P51" s="23"/>
      <c r="Q51" s="23"/>
      <c r="R51" s="23"/>
      <c r="S51" s="23"/>
      <c r="T51" s="23"/>
      <c r="U51" s="8"/>
    </row>
    <row r="52" spans="1:21" ht="15.75">
      <c r="A52" s="21" t="s">
        <v>76</v>
      </c>
      <c r="B52" s="22">
        <v>3.2</v>
      </c>
      <c r="C52" s="22" t="s">
        <v>27</v>
      </c>
      <c r="D52" s="22">
        <v>60</v>
      </c>
      <c r="E52" s="12">
        <v>5.66</v>
      </c>
      <c r="F52" s="10">
        <v>6.72</v>
      </c>
      <c r="G52" s="22"/>
      <c r="H52" s="22">
        <v>4</v>
      </c>
      <c r="I52" s="22"/>
      <c r="J52" s="13">
        <v>7</v>
      </c>
      <c r="K52" s="20"/>
      <c r="L52" s="14">
        <v>203</v>
      </c>
      <c r="M52" s="23"/>
      <c r="N52" s="23"/>
      <c r="O52" s="23"/>
      <c r="P52" s="23"/>
      <c r="Q52" s="23"/>
      <c r="R52" s="23"/>
      <c r="S52" s="23"/>
      <c r="T52" s="23"/>
      <c r="U52" s="8"/>
    </row>
    <row r="53" spans="1:21" ht="16.5" thickBot="1">
      <c r="A53" s="24" t="s">
        <v>77</v>
      </c>
      <c r="B53" s="22">
        <v>3.2</v>
      </c>
      <c r="C53" s="22" t="s">
        <v>27</v>
      </c>
      <c r="D53" s="22">
        <v>60</v>
      </c>
      <c r="E53" s="12">
        <v>6.23</v>
      </c>
      <c r="F53" s="10">
        <v>6.85</v>
      </c>
      <c r="G53" s="22"/>
      <c r="H53" s="22">
        <v>5</v>
      </c>
      <c r="I53" s="22"/>
      <c r="J53" s="13">
        <v>8</v>
      </c>
      <c r="K53" s="20"/>
      <c r="L53" s="14">
        <v>105</v>
      </c>
      <c r="M53" s="23"/>
      <c r="N53" s="23"/>
      <c r="O53" s="23"/>
      <c r="P53" s="23"/>
      <c r="Q53" s="23"/>
      <c r="R53" s="23"/>
      <c r="S53" s="23"/>
      <c r="T53" s="23"/>
      <c r="U53" s="8"/>
    </row>
    <row r="54" spans="1:21" ht="16.5" thickBot="1">
      <c r="A54" s="93" t="s">
        <v>26</v>
      </c>
      <c r="B54" s="94">
        <v>160</v>
      </c>
      <c r="C54" s="94" t="s">
        <v>27</v>
      </c>
      <c r="D54" s="94">
        <v>60</v>
      </c>
      <c r="E54" s="95">
        <v>4.25</v>
      </c>
      <c r="F54" s="96">
        <v>6.34</v>
      </c>
      <c r="G54" s="94"/>
      <c r="H54" s="94">
        <v>15</v>
      </c>
      <c r="I54" s="94"/>
      <c r="J54" s="97">
        <v>3</v>
      </c>
      <c r="K54" s="98"/>
      <c r="L54" s="99">
        <v>195</v>
      </c>
      <c r="M54" s="100"/>
      <c r="N54" s="100"/>
      <c r="O54" s="100"/>
      <c r="P54" s="100"/>
      <c r="Q54" s="100"/>
      <c r="R54" s="100"/>
      <c r="S54" s="100"/>
      <c r="T54" s="100"/>
      <c r="U54" s="101"/>
    </row>
    <row r="60" spans="1:21" ht="15" customHeight="1"/>
  </sheetData>
  <mergeCells count="24">
    <mergeCell ref="G1:G3"/>
    <mergeCell ref="D1:D3"/>
    <mergeCell ref="W1:Y1"/>
    <mergeCell ref="A1:A3"/>
    <mergeCell ref="B1:B3"/>
    <mergeCell ref="C1:C3"/>
    <mergeCell ref="E1:E3"/>
    <mergeCell ref="F1:F3"/>
    <mergeCell ref="M1:M2"/>
    <mergeCell ref="R1:U1"/>
    <mergeCell ref="H3:M3"/>
    <mergeCell ref="O3:Q3"/>
    <mergeCell ref="R3:U3"/>
    <mergeCell ref="H1:H2"/>
    <mergeCell ref="I1:I2"/>
    <mergeCell ref="J1:J2"/>
    <mergeCell ref="K1:K2"/>
    <mergeCell ref="L1:L2"/>
    <mergeCell ref="AG10:AH12"/>
    <mergeCell ref="W13:X13"/>
    <mergeCell ref="W14:X14"/>
    <mergeCell ref="Y10:AB11"/>
    <mergeCell ref="AC10:AF11"/>
    <mergeCell ref="W10:X12"/>
  </mergeCells>
  <phoneticPr fontId="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9A5E7-BDE8-4B79-A3BF-ECC8A46E35DA}">
  <dimension ref="A1:B29"/>
  <sheetViews>
    <sheetView workbookViewId="0">
      <selection activeCell="Q26" sqref="Q26"/>
    </sheetView>
  </sheetViews>
  <sheetFormatPr defaultRowHeight="15"/>
  <cols>
    <col min="1" max="1" width="10" bestFit="1" customWidth="1"/>
    <col min="2" max="2" width="10.28515625" customWidth="1"/>
  </cols>
  <sheetData>
    <row r="1" spans="1:2" ht="15.75" thickBot="1">
      <c r="A1" s="36" t="s">
        <v>84</v>
      </c>
      <c r="B1" s="37" t="s">
        <v>85</v>
      </c>
    </row>
    <row r="2" spans="1:2">
      <c r="A2" s="30">
        <v>0</v>
      </c>
      <c r="B2" s="31">
        <v>80</v>
      </c>
    </row>
    <row r="3" spans="1:2">
      <c r="A3" s="32">
        <v>10</v>
      </c>
      <c r="B3" s="33">
        <v>60</v>
      </c>
    </row>
    <row r="4" spans="1:2">
      <c r="A4" s="32">
        <v>20</v>
      </c>
      <c r="B4" s="33">
        <v>40</v>
      </c>
    </row>
    <row r="5" spans="1:2">
      <c r="A5" s="32">
        <v>40</v>
      </c>
      <c r="B5" s="33">
        <v>20</v>
      </c>
    </row>
    <row r="6" spans="1:2" ht="15.75" thickBot="1">
      <c r="A6" s="34">
        <v>65</v>
      </c>
      <c r="B6" s="35">
        <v>0</v>
      </c>
    </row>
    <row r="23" spans="1:2" ht="15.75" thickBot="1"/>
    <row r="24" spans="1:2" ht="15.75" thickBot="1">
      <c r="A24" s="36" t="s">
        <v>86</v>
      </c>
      <c r="B24" s="37" t="s">
        <v>87</v>
      </c>
    </row>
    <row r="25" spans="1:2">
      <c r="A25" s="32">
        <v>0</v>
      </c>
      <c r="B25" s="33">
        <v>60</v>
      </c>
    </row>
    <row r="26" spans="1:2">
      <c r="A26" s="32">
        <v>75</v>
      </c>
      <c r="B26" s="33">
        <v>50</v>
      </c>
    </row>
    <row r="27" spans="1:2">
      <c r="A27" s="32">
        <v>125</v>
      </c>
      <c r="B27" s="33">
        <v>40</v>
      </c>
    </row>
    <row r="28" spans="1:2">
      <c r="A28" s="32">
        <v>200</v>
      </c>
      <c r="B28" s="33">
        <v>20</v>
      </c>
    </row>
    <row r="29" spans="1:2" ht="15.75" thickBot="1">
      <c r="A29" s="34">
        <v>250</v>
      </c>
      <c r="B29" s="35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DE1E3-9CB0-4D28-BE83-57818B5FB3D0}">
  <dimension ref="A1:B12"/>
  <sheetViews>
    <sheetView workbookViewId="0">
      <selection activeCell="D2" sqref="D2"/>
    </sheetView>
  </sheetViews>
  <sheetFormatPr defaultRowHeight="15"/>
  <cols>
    <col min="2" max="2" width="11.85546875" customWidth="1"/>
  </cols>
  <sheetData>
    <row r="1" spans="1:2" ht="15.75" thickBot="1">
      <c r="A1" s="36" t="s">
        <v>4</v>
      </c>
      <c r="B1" s="37" t="s">
        <v>88</v>
      </c>
    </row>
    <row r="2" spans="1:2">
      <c r="A2" s="32">
        <v>6.2</v>
      </c>
      <c r="B2" s="33">
        <v>4.2</v>
      </c>
    </row>
    <row r="3" spans="1:2">
      <c r="A3" s="32">
        <v>6.3</v>
      </c>
      <c r="B3" s="33">
        <v>3.7</v>
      </c>
    </row>
    <row r="4" spans="1:2">
      <c r="A4" s="32">
        <v>6.4</v>
      </c>
      <c r="B4" s="33">
        <v>3.1</v>
      </c>
    </row>
    <row r="5" spans="1:2">
      <c r="A5" s="32">
        <v>6.5</v>
      </c>
      <c r="B5" s="33">
        <v>2.5</v>
      </c>
    </row>
    <row r="6" spans="1:2">
      <c r="A6" s="32">
        <v>6.6</v>
      </c>
      <c r="B6" s="33">
        <v>1.9</v>
      </c>
    </row>
    <row r="7" spans="1:2">
      <c r="A7" s="32">
        <v>6.7</v>
      </c>
      <c r="B7" s="33">
        <v>1.4</v>
      </c>
    </row>
    <row r="8" spans="1:2">
      <c r="A8" s="32">
        <v>6.8</v>
      </c>
      <c r="B8" s="33">
        <v>1.2</v>
      </c>
    </row>
    <row r="9" spans="1:2">
      <c r="A9" s="32">
        <v>6.9</v>
      </c>
      <c r="B9" s="33">
        <v>1</v>
      </c>
    </row>
    <row r="10" spans="1:2">
      <c r="A10" s="32">
        <v>7</v>
      </c>
      <c r="B10" s="33">
        <v>0.7</v>
      </c>
    </row>
    <row r="11" spans="1:2">
      <c r="A11" s="32">
        <v>7.1</v>
      </c>
      <c r="B11" s="33">
        <v>0.5</v>
      </c>
    </row>
    <row r="12" spans="1:2" ht="15.75" thickBot="1">
      <c r="A12" s="34">
        <v>7.2</v>
      </c>
      <c r="B12" s="35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Soil Analysis </vt:lpstr>
      <vt:lpstr>P &amp; K Rec</vt:lpstr>
      <vt:lpstr>Lime Rec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Michaela</dc:creator>
  <cp:lastModifiedBy>Smith, Michaela</cp:lastModifiedBy>
  <dcterms:created xsi:type="dcterms:W3CDTF">2021-11-03T14:38:01Z</dcterms:created>
  <dcterms:modified xsi:type="dcterms:W3CDTF">2021-11-03T15:50:51Z</dcterms:modified>
</cp:coreProperties>
</file>